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/>
  <mc:AlternateContent xmlns:mc="http://schemas.openxmlformats.org/markup-compatibility/2006">
    <mc:Choice Requires="x15">
      <x15ac:absPath xmlns:x15ac="http://schemas.microsoft.com/office/spreadsheetml/2010/11/ac" url="/Users/marianna/Hic Beauty Dropbox/NEW SERVER/THOO/INSTITUTIONAL/ORDER FORM/"/>
    </mc:Choice>
  </mc:AlternateContent>
  <xr:revisionPtr revIDLastSave="0" documentId="13_ncr:1_{1526AEA2-988C-1C44-9B72-4DE5362CD45E}" xr6:coauthVersionLast="47" xr6:coauthVersionMax="47" xr10:uidLastSave="{00000000-0000-0000-0000-000000000000}"/>
  <bookViews>
    <workbookView xWindow="2980" yWindow="9160" windowWidth="34200" windowHeight="19520" xr2:uid="{00000000-000D-0000-FFFF-FFFF00000000}"/>
  </bookViews>
  <sheets>
    <sheet name="Foglio1" sheetId="1" r:id="rId1"/>
    <sheet name="Foglio2" sheetId="2" r:id="rId2"/>
  </sheets>
  <definedNames>
    <definedName name="_xlnm._FilterDatabase" localSheetId="0" hidden="1">Foglio1!$A$28:$H$127</definedName>
    <definedName name="_xlnm.Print_Area" localSheetId="0">Foglio1!$A$1:$H$137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4" i="1" l="1"/>
  <c r="G125" i="1"/>
  <c r="G88" i="1"/>
  <c r="G55" i="1"/>
  <c r="E16" i="1"/>
  <c r="G16" i="1" s="1"/>
  <c r="G126" i="1" l="1"/>
  <c r="G106" i="1"/>
  <c r="G76" i="1"/>
  <c r="G42" i="1"/>
  <c r="G43" i="1"/>
  <c r="G44" i="1"/>
  <c r="G45" i="1"/>
  <c r="G46" i="1"/>
  <c r="G47" i="1"/>
  <c r="G48" i="1"/>
  <c r="G49" i="1"/>
  <c r="G50" i="1"/>
  <c r="G41" i="1"/>
  <c r="E8" i="1"/>
  <c r="G8" i="1" s="1"/>
  <c r="E7" i="1"/>
  <c r="G52" i="1" l="1"/>
  <c r="G87" i="1"/>
  <c r="G93" i="1"/>
  <c r="G62" i="1"/>
  <c r="E19" i="1"/>
  <c r="G19" i="1" s="1"/>
  <c r="E27" i="1"/>
  <c r="G27" i="1" s="1"/>
  <c r="E26" i="1"/>
  <c r="G26" i="1" s="1"/>
  <c r="E25" i="1"/>
  <c r="G25" i="1" s="1"/>
  <c r="E23" i="1"/>
  <c r="G23" i="1" s="1"/>
  <c r="E22" i="1"/>
  <c r="G22" i="1" s="1"/>
  <c r="E21" i="1"/>
  <c r="G21" i="1" s="1"/>
  <c r="E20" i="1"/>
  <c r="G20" i="1" s="1"/>
  <c r="E18" i="1"/>
  <c r="G18" i="1" s="1"/>
  <c r="E17" i="1"/>
  <c r="G17" i="1" s="1"/>
  <c r="E5" i="1"/>
  <c r="G5" i="1" s="1"/>
  <c r="E6" i="1"/>
  <c r="G6" i="1" s="1"/>
  <c r="G116" i="1"/>
  <c r="G85" i="1"/>
  <c r="G122" i="1"/>
  <c r="G121" i="1"/>
  <c r="G120" i="1"/>
  <c r="G54" i="1"/>
  <c r="G56" i="1"/>
  <c r="G57" i="1"/>
  <c r="G58" i="1"/>
  <c r="G59" i="1"/>
  <c r="G60" i="1"/>
  <c r="G61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7" i="1"/>
  <c r="G78" i="1"/>
  <c r="G79" i="1"/>
  <c r="G80" i="1"/>
  <c r="G81" i="1"/>
  <c r="G82" i="1"/>
  <c r="G83" i="1"/>
  <c r="G84" i="1"/>
  <c r="G89" i="1"/>
  <c r="G90" i="1"/>
  <c r="G91" i="1"/>
  <c r="G92" i="1"/>
  <c r="G94" i="1"/>
  <c r="G95" i="1"/>
  <c r="G96" i="1"/>
  <c r="G97" i="1"/>
  <c r="G98" i="1"/>
  <c r="G99" i="1"/>
  <c r="G100" i="1"/>
  <c r="G101" i="1"/>
  <c r="G102" i="1"/>
  <c r="G103" i="1"/>
  <c r="G104" i="1"/>
  <c r="G105" i="1"/>
  <c r="G107" i="1"/>
  <c r="G108" i="1"/>
  <c r="G109" i="1"/>
  <c r="G110" i="1"/>
  <c r="G111" i="1"/>
  <c r="G112" i="1"/>
  <c r="G113" i="1"/>
  <c r="G115" i="1"/>
  <c r="G117" i="1"/>
  <c r="G118" i="1"/>
  <c r="G119" i="1"/>
  <c r="G123" i="1"/>
  <c r="E29" i="1"/>
  <c r="G29" i="1" s="1"/>
  <c r="E30" i="1"/>
  <c r="G30" i="1" s="1"/>
  <c r="E31" i="1"/>
  <c r="G31" i="1" s="1"/>
  <c r="E32" i="1"/>
  <c r="G32" i="1" s="1"/>
  <c r="E33" i="1"/>
  <c r="G33" i="1" s="1"/>
  <c r="E9" i="1"/>
  <c r="G9" i="1" s="1"/>
  <c r="E10" i="1"/>
  <c r="G10" i="1" s="1"/>
  <c r="E11" i="1"/>
  <c r="G11" i="1" s="1"/>
  <c r="E12" i="1"/>
  <c r="G12" i="1" s="1"/>
  <c r="E13" i="1"/>
  <c r="G13" i="1" s="1"/>
  <c r="E14" i="1"/>
  <c r="G14" i="1" s="1"/>
  <c r="E35" i="1"/>
  <c r="G35" i="1" s="1"/>
  <c r="E36" i="1"/>
  <c r="G36" i="1" s="1"/>
  <c r="E37" i="1"/>
  <c r="G37" i="1" s="1"/>
  <c r="E38" i="1"/>
  <c r="G38" i="1" s="1"/>
  <c r="G130" i="1" l="1"/>
  <c r="G7" i="1"/>
  <c r="G129" i="1" s="1"/>
  <c r="G131" i="1" l="1"/>
  <c r="G127" i="1"/>
  <c r="G133" i="1" l="1"/>
  <c r="G134" i="1" s="1"/>
  <c r="G136" i="1" s="1"/>
  <c r="E39" i="1" s="1"/>
  <c r="G39" i="1" s="1"/>
</calcChain>
</file>

<file path=xl/sharedStrings.xml><?xml version="1.0" encoding="utf-8"?>
<sst xmlns="http://schemas.openxmlformats.org/spreadsheetml/2006/main" count="353" uniqueCount="282">
  <si>
    <t>EAN</t>
  </si>
  <si>
    <t>Q.TY</t>
  </si>
  <si>
    <t>RETAIL PRICE</t>
  </si>
  <si>
    <t>TOTAL</t>
  </si>
  <si>
    <t>C O L L E C T I O N   G A R D E N</t>
  </si>
  <si>
    <t>8051277318512</t>
  </si>
  <si>
    <t>8051277318529</t>
  </si>
  <si>
    <t>8051277318536</t>
  </si>
  <si>
    <t>8051277318543</t>
  </si>
  <si>
    <t>Edp 75ml | Empathy</t>
  </si>
  <si>
    <t>8051277318598</t>
  </si>
  <si>
    <t>C O L L E C T I O N   D E S E R T   D A Y</t>
  </si>
  <si>
    <t xml:space="preserve"> EXP PRICE </t>
  </si>
  <si>
    <t>8051277318550</t>
  </si>
  <si>
    <t>Edp 75ml | Blessing Silence</t>
  </si>
  <si>
    <t>8051277318567</t>
  </si>
  <si>
    <t>8051277318574</t>
  </si>
  <si>
    <t>TOTAL THoO Ordered</t>
  </si>
  <si>
    <t>TOTAL POSM Ordered</t>
  </si>
  <si>
    <t>% POSM ORDER</t>
  </si>
  <si>
    <t>% POSM FREE</t>
  </si>
  <si>
    <t>AMOUNT POSM FREE</t>
  </si>
  <si>
    <t>DIFFERENCE POSM TO PAY</t>
  </si>
  <si>
    <t>COEFFICIENT</t>
  </si>
  <si>
    <t>Blotter Pack 100pz | THoO</t>
  </si>
  <si>
    <t>HF-THOOS35010</t>
  </si>
  <si>
    <t>Edp 75ml | Keep Glazed</t>
  </si>
  <si>
    <t>HF-THOOS35080</t>
  </si>
  <si>
    <t>HF-THOOS37010</t>
  </si>
  <si>
    <t>HF-THOOS38010</t>
  </si>
  <si>
    <t>Edp 75ml | Get the Feeling</t>
  </si>
  <si>
    <t>Edp 75ml | Up to the Moon</t>
  </si>
  <si>
    <t>HF-THOOS37080</t>
  </si>
  <si>
    <t>HF-THOOS38080</t>
  </si>
  <si>
    <t>HF-THOOS37091</t>
  </si>
  <si>
    <t>HF-THOOS38091</t>
  </si>
  <si>
    <t>HP-THOOS30084</t>
  </si>
  <si>
    <t>HF-THOOS01112</t>
  </si>
  <si>
    <t>HF-THOOS01182</t>
  </si>
  <si>
    <t>HF-THOOS02082</t>
  </si>
  <si>
    <t>HF-THOOS03012</t>
  </si>
  <si>
    <t>HF-THOOS03082</t>
  </si>
  <si>
    <t>HF-THOOS03182</t>
  </si>
  <si>
    <t>HF-THOOS04082</t>
  </si>
  <si>
    <t>HF-THOOS04012</t>
  </si>
  <si>
    <t>HF-THOOS30012</t>
  </si>
  <si>
    <t>HF-THOOS32012</t>
  </si>
  <si>
    <t>HF-THOOS32082</t>
  </si>
  <si>
    <t>HF-THOOS01012</t>
  </si>
  <si>
    <t>HF-THOOS03112</t>
  </si>
  <si>
    <t>HF-THOOS09182</t>
  </si>
  <si>
    <t>HF-THOOS31082</t>
  </si>
  <si>
    <t>HF-THOOS36012</t>
  </si>
  <si>
    <t>HF-THOOS36082</t>
  </si>
  <si>
    <t>HF-THOOS02012</t>
  </si>
  <si>
    <t>HF-THOOS31012</t>
  </si>
  <si>
    <t>HF-THOOS39010</t>
  </si>
  <si>
    <t>HF-THOOS39080</t>
  </si>
  <si>
    <t>HF-THOOS09012</t>
  </si>
  <si>
    <t>HF-THOOS02112</t>
  </si>
  <si>
    <t>Edp 75ml | Almond Harmony</t>
  </si>
  <si>
    <t>Edp 75ml | Cypress Shade</t>
  </si>
  <si>
    <t>Edp 75ml | Grape Pearls</t>
  </si>
  <si>
    <t>Edp 75ml | Dates Delight</t>
  </si>
  <si>
    <t>Edp 75ml | Breath Of The Infinite</t>
  </si>
  <si>
    <t>Edp 75ml | Golden Powder</t>
  </si>
  <si>
    <t>Edp 75ml | Just Before</t>
  </si>
  <si>
    <t>Edp 75ml | Live in Colours</t>
  </si>
  <si>
    <t>Edp 75ml | The Time</t>
  </si>
  <si>
    <t>Edp 75ml | What About Pop</t>
  </si>
  <si>
    <t>Edp 75ml | Neverending</t>
  </si>
  <si>
    <t>HF-THOOS01082</t>
  </si>
  <si>
    <t>HF-THOOS09082</t>
  </si>
  <si>
    <t>HF-THOOS02182</t>
  </si>
  <si>
    <t>HF-THOOS30082</t>
  </si>
  <si>
    <t>Edp 75ml | Emerald Green</t>
  </si>
  <si>
    <t>HF-THOOS43010</t>
  </si>
  <si>
    <t>HF-THOOS43080</t>
  </si>
  <si>
    <t>R O Y A L  S T O N E S   C O L L E C T I O N</t>
  </si>
  <si>
    <t>P O S M TESTER</t>
  </si>
  <si>
    <t>P O S M PACK 12</t>
  </si>
  <si>
    <t xml:space="preserve">P O S M </t>
  </si>
  <si>
    <t>ADDRESS</t>
  </si>
  <si>
    <t>ZIP</t>
  </si>
  <si>
    <t>TOWN</t>
  </si>
  <si>
    <t>COUNTRY</t>
  </si>
  <si>
    <t>PHONE</t>
  </si>
  <si>
    <t>CONTACT PERSON</t>
  </si>
  <si>
    <t>DELIVERY</t>
  </si>
  <si>
    <t>COMPANY</t>
  </si>
  <si>
    <t xml:space="preserve">PHONE </t>
  </si>
  <si>
    <t>NOTES</t>
  </si>
  <si>
    <t>DATA:</t>
  </si>
  <si>
    <t>COMPANY VAT</t>
  </si>
  <si>
    <t>10% DISCOUNT</t>
  </si>
  <si>
    <t>HF-THOOS44010</t>
  </si>
  <si>
    <t>Edp 75ml | Sacred Groove</t>
  </si>
  <si>
    <t>HF-THOOS45010</t>
  </si>
  <si>
    <t>HF-THOOS44080</t>
  </si>
  <si>
    <t>HF-THOOS45080</t>
  </si>
  <si>
    <t>HF-THOOS44091</t>
  </si>
  <si>
    <t>Edp 75ml | Sapphire Blue</t>
  </si>
  <si>
    <t>HF-THOOS47010</t>
  </si>
  <si>
    <t>Edp 75ml | Ruby Red</t>
  </si>
  <si>
    <t>HF-THOOS47080</t>
  </si>
  <si>
    <t>Edp 75ml | Hidden Shades</t>
  </si>
  <si>
    <t>HF-THOOS46010</t>
  </si>
  <si>
    <t>HF-THOOS46080</t>
  </si>
  <si>
    <t>HF-THOOS46091</t>
  </si>
  <si>
    <t>HF-THOOS60010</t>
  </si>
  <si>
    <t>HF-THOOS61010</t>
  </si>
  <si>
    <t>HF-THOOS62010</t>
  </si>
  <si>
    <t>HF-THOOS60080</t>
  </si>
  <si>
    <t>HF-THOOS61080</t>
  </si>
  <si>
    <t>HF-THOOS62080</t>
  </si>
  <si>
    <t>Edp 75ml | BonBon Pop</t>
  </si>
  <si>
    <t>Edp 75ml | Gambling</t>
  </si>
  <si>
    <t>Edp 75ml | Wabisabi</t>
  </si>
  <si>
    <t>Edp 75ml | Guilty Crush</t>
  </si>
  <si>
    <t>Edp 75ml | Dear Karma</t>
  </si>
  <si>
    <t>HF-THOOS63010</t>
  </si>
  <si>
    <t>HF-THOOS64010</t>
  </si>
  <si>
    <t>Edp 75ml | White Pearl</t>
  </si>
  <si>
    <t>HF-THOOS54010</t>
  </si>
  <si>
    <t>HF-THOOS63080</t>
  </si>
  <si>
    <t>HF-THOOS64080</t>
  </si>
  <si>
    <t>HF-THOOS54080</t>
  </si>
  <si>
    <t>HP-THOOS06092</t>
  </si>
  <si>
    <t>HP-THOOS04092</t>
  </si>
  <si>
    <t>TESTER STAND THOO 600x170x220</t>
  </si>
  <si>
    <t>HP-THOOS03092</t>
  </si>
  <si>
    <t>KIT N.2 SILHOUETTES THOO WHITE PEARL</t>
  </si>
  <si>
    <t>TESTER STAND THOO 170x170x220 + 2 SILHOUETTES HOLDERS</t>
  </si>
  <si>
    <t xml:space="preserve">HP-THOOS63050 </t>
  </si>
  <si>
    <t>LIPSTICK THoO GUILTY CRUSH x 2</t>
  </si>
  <si>
    <t>HP-THOOS08092</t>
  </si>
  <si>
    <t>KIT N.2 SILHOUETTES THOO DEAR KARMA</t>
  </si>
  <si>
    <t>HP-THOOS11092</t>
  </si>
  <si>
    <t>KIT N. 2 SILHOUETTES HOLDERS</t>
  </si>
  <si>
    <t>HP-THOOS00002</t>
  </si>
  <si>
    <t>HF-THOOS65010</t>
  </si>
  <si>
    <t>Edp 75ml | L'Explicite</t>
  </si>
  <si>
    <t>NOVELTY 2025</t>
  </si>
  <si>
    <t>HF-THOOS65080</t>
  </si>
  <si>
    <t xml:space="preserve">C O L L E C T I O N   A R T S </t>
  </si>
  <si>
    <t xml:space="preserve">C O L L E C T I O N   C R A Z Y  </t>
  </si>
  <si>
    <t>HIDDEN SHADES EdP 75ml</t>
  </si>
  <si>
    <t>JUST BEFORE EdP 75ml</t>
  </si>
  <si>
    <t>KEEP GLAZED EdP 75ml</t>
  </si>
  <si>
    <t>LIVE IN COLOURS EdP 75ml</t>
  </si>
  <si>
    <t>NEVERENDING EdP 75ml</t>
  </si>
  <si>
    <t>SACRED GROOVE EdP 75ml</t>
  </si>
  <si>
    <t>THE TIME EdP 75ml</t>
  </si>
  <si>
    <t>UP TO THE MOON EdP 75ml</t>
  </si>
  <si>
    <t>WHAT ABOUT POP EdP 75ml</t>
  </si>
  <si>
    <t>ALMOND HARMONY TESTER 75ml</t>
  </si>
  <si>
    <t>BLESSING SILENCE TESTER 75ml</t>
  </si>
  <si>
    <t>BONBON POP TESTER 75ml</t>
  </si>
  <si>
    <t>BREATH OF THE INFINITE TESTER 75ml</t>
  </si>
  <si>
    <t>CYPRESS SHADE TESTER 75ml</t>
  </si>
  <si>
    <t>DATES DELIGHT TESTER 75ml</t>
  </si>
  <si>
    <t>DEAR KARMA TESTER 75 ml</t>
  </si>
  <si>
    <t>EMERALD GREEN TESTER 75ml</t>
  </si>
  <si>
    <t>EMPATHY TESTER 75ml</t>
  </si>
  <si>
    <t>GAMBLING TESTER 75ml</t>
  </si>
  <si>
    <t>GET THE FEELING TESTER 75ml</t>
  </si>
  <si>
    <t>GOLDEN POWDER TESTER 75ml</t>
  </si>
  <si>
    <t>GRAPE PEARLS TESTER 75ml</t>
  </si>
  <si>
    <t>GUILTY CRUSH TESTER 75ml</t>
  </si>
  <si>
    <t>HIDDEN SHADES TESTER 75ml</t>
  </si>
  <si>
    <t>JUST BEFORE TESTER 75ml</t>
  </si>
  <si>
    <t>KEEP GLAZED TESTER 75ml</t>
  </si>
  <si>
    <t>L'EXPLICITE TESTER 75ml</t>
  </si>
  <si>
    <t>LIVE IN COLOURS TESTER 75ml</t>
  </si>
  <si>
    <t>NEVERENDING TESTER 75ml</t>
  </si>
  <si>
    <t>RUBY RED TESTER 75ml</t>
  </si>
  <si>
    <t>SACRED GROOVE TESTER 75ml</t>
  </si>
  <si>
    <t>SAPPHIRE BLUE TESTER 75ml</t>
  </si>
  <si>
    <t>THE TIME TESTER 75ml</t>
  </si>
  <si>
    <t>UP TO THE MOON TESTER 75ml</t>
  </si>
  <si>
    <t>WABISABI TESTER 75ml</t>
  </si>
  <si>
    <t>WHAT ABOUT POP TESTER 75ml</t>
  </si>
  <si>
    <t>WHITE PEARL TESTER 75ml</t>
  </si>
  <si>
    <t>WONDERLY TESTER 75ml</t>
  </si>
  <si>
    <t>GET THE FEELING VIALS PACK 12pc</t>
  </si>
  <si>
    <t>HIDDEN SHADES VIALS PACK 12pc</t>
  </si>
  <si>
    <t>SACRED GROOVE VIALS PACK 12pc</t>
  </si>
  <si>
    <t>UP TO THE MOON VIALS PACK 12pc</t>
  </si>
  <si>
    <t>HP-THOOS00005</t>
  </si>
  <si>
    <t>SHOPPER THoO PINK</t>
  </si>
  <si>
    <t>GET THE FEELING EdP 75ml</t>
  </si>
  <si>
    <t>HF-THOOS66010</t>
  </si>
  <si>
    <t>Edp 75ml | Doux Ennui</t>
  </si>
  <si>
    <t>HF-THOOS66080</t>
  </si>
  <si>
    <t>DOUX ENNUI TESTER 75 ml</t>
  </si>
  <si>
    <t>DISCOVERY KIT</t>
  </si>
  <si>
    <t>DISCOVERY KIT THoO BEST SELLERS</t>
  </si>
  <si>
    <t>HF-THOOS02030</t>
  </si>
  <si>
    <t>BLOTTERS HOLDER THoO</t>
  </si>
  <si>
    <t>HF-THOOS65062</t>
  </si>
  <si>
    <t>L'EXPLICITE EdP 10ml (PROFUMO, ASTUCCIO, 10ml, TRADE</t>
  </si>
  <si>
    <t>HF-THOOS03162</t>
  </si>
  <si>
    <t>GOLDEN POWDER 10ml (PROFUMO, ASTUCCIO, 10ml, TRADE</t>
  </si>
  <si>
    <t>HF-THOOS04062</t>
  </si>
  <si>
    <t>DATES DELIGHT EdP 10ml (PROFUMO, ASTUCCIO, 10ml, TRADE</t>
  </si>
  <si>
    <t>HF-THOOS32062</t>
  </si>
  <si>
    <t>THE TIME EdP 10ml (PROFUMO, ASTUCCIO, 10ml, TRADE</t>
  </si>
  <si>
    <t>HF-THOOS63062</t>
  </si>
  <si>
    <t>GUILTY CRUSH EdP 10ml (PROFUMO, ASTUCCIO, 10ml, TRADE</t>
  </si>
  <si>
    <t>HF-THOOS35062</t>
  </si>
  <si>
    <t>KEEP GLAZED EdP 10ml (PROFUMO, ASTUCCIO, 10ml, TRADE</t>
  </si>
  <si>
    <t>HF-THOOS64062</t>
  </si>
  <si>
    <t>DEAR KARMA EdP 10ml (PROFUMO, ASTUCCIO, 10ml, TRADE</t>
  </si>
  <si>
    <t>BONBON POP EdP 10ml (PROFUMO, ASTUCCIO, 10ml, TRADE</t>
  </si>
  <si>
    <t>HF-THOOS60062</t>
  </si>
  <si>
    <t>HF-THOOS54062</t>
  </si>
  <si>
    <t>WHITE PEARL EdP 10ml (PROFUMO, ASTUCCIO, 10ml, TRADE</t>
  </si>
  <si>
    <t>HF-THOOS39062</t>
  </si>
  <si>
    <t>NEVERENDING EdP 10ml (PROFUMO, ASTUCCIO, 10ml, TRADE</t>
  </si>
  <si>
    <t xml:space="preserve">T R A V E L   S I Z E   C O L L E C T I O N </t>
  </si>
  <si>
    <t>Edp 75ml | Pure Diamond</t>
  </si>
  <si>
    <t>HF-THOOS55010</t>
  </si>
  <si>
    <t>HF-THOOS55080</t>
  </si>
  <si>
    <t>PURE DIAMOND TESTER 75ml</t>
  </si>
  <si>
    <t>HF-THOOS55099</t>
  </si>
  <si>
    <t>HF-THOOS01099</t>
  </si>
  <si>
    <t>HF-THOOS60099</t>
  </si>
  <si>
    <t>HF-THOOS01199</t>
  </si>
  <si>
    <t>HF-THOOS04099</t>
  </si>
  <si>
    <t>HF-THOOS64099</t>
  </si>
  <si>
    <t>HF-THOOS66099</t>
  </si>
  <si>
    <t>HF-THOOS43099</t>
  </si>
  <si>
    <t>HF-THOOS09099</t>
  </si>
  <si>
    <t>HF-THOOS61099</t>
  </si>
  <si>
    <t>HF-THOOS03199</t>
  </si>
  <si>
    <t>HF-THOOS03099</t>
  </si>
  <si>
    <t>HF-THOOS63099</t>
  </si>
  <si>
    <t>HF-THOOS35099</t>
  </si>
  <si>
    <t>HF-THOOS65099</t>
  </si>
  <si>
    <t>HF-THOOS31099</t>
  </si>
  <si>
    <t>HF-THOOS39099</t>
  </si>
  <si>
    <t>HF-THOOS47099</t>
  </si>
  <si>
    <t>HF-THOOS32099</t>
  </si>
  <si>
    <t>HF-THOOS62099</t>
  </si>
  <si>
    <t>HF-THOOS36099</t>
  </si>
  <si>
    <t>HF-THOOS54099</t>
  </si>
  <si>
    <t>WINDOW PANEL PURE DIAMOND</t>
  </si>
  <si>
    <t>HP-THOOS00012</t>
  </si>
  <si>
    <t>HF-THOOS67010</t>
  </si>
  <si>
    <t>Edp 75ml | Amore</t>
  </si>
  <si>
    <t>AVAILABLE DA GIUGNO 2026</t>
  </si>
  <si>
    <t>ORDER FORM 2026</t>
  </si>
  <si>
    <t>HF-THOOS67080</t>
  </si>
  <si>
    <t>AMORE TESTER 75ml</t>
  </si>
  <si>
    <t>HF-THOOS67099</t>
  </si>
  <si>
    <r>
      <t>ALMOND HARMONY VIAL 2ml</t>
    </r>
    <r>
      <rPr>
        <b/>
        <sz val="10"/>
        <color rgb="FFFF0000"/>
        <rFont val="Arial"/>
        <family val="2"/>
      </rPr>
      <t xml:space="preserve"> (DA ORDINARE IN MULTIPLI DI 12 PCS)</t>
    </r>
  </si>
  <si>
    <t>AMORE VIAL 2ml (DA ORDINARE IN MULTIPLI DI 12 PCS)</t>
  </si>
  <si>
    <t>BONBON POP VIAL 2ml (DA ORDINARE IN MULTIPLI DI 12 PCS)</t>
  </si>
  <si>
    <t>BREATH OF THE INFINITE VIAL 2ml (DA ORDINARE IN MULTIPLI DI 12 PCS)</t>
  </si>
  <si>
    <t>DATES DELIGHT VIAL 2ml (DA ORDINARE IN MULTIPLI DI 12 PCS)</t>
  </si>
  <si>
    <t>DEAR KARMA VIAL 2ml (DA ORDINARE IN MULTIPLI DI 12 PCS)</t>
  </si>
  <si>
    <t>DOUX ENNUI VIAL 2ml (DA ORDINARE IN MULTIPLI DI 12 PCS)</t>
  </si>
  <si>
    <t>EMERALD GREEN VIAL 2ml (DA ORDINARE IN MULTIPLI DI 12 PCS)</t>
  </si>
  <si>
    <t>EMPATHY VIAL 2ml (DA ORDINARE IN MULTIPLI DI 12 PCS)</t>
  </si>
  <si>
    <t>GAMBLING VIAL 2ml (DA ORDINARE IN MULTIPLI DI 12 PCS)</t>
  </si>
  <si>
    <t>GOLDEN POWDER VIAL 2ml (DA ORDINARE IN MULTIPLI DI 12 PCS)</t>
  </si>
  <si>
    <t>GRAPE PEARLS VIAL 2ml (DA ORDINARE IN MULTIPLI DI 12 PCS)</t>
  </si>
  <si>
    <t>GUILTY CRUSH VIAL 2ml (DA ORDINARE IN MULTIPLI DI 12 PCS)</t>
  </si>
  <si>
    <t>KEEP GLAZED VIAL 2ml (DA ORDINARE IN MULTIPLI DI 12 PCS)</t>
  </si>
  <si>
    <t>L'EXPLICITE VIAL 2ml (DA ORDINARE IN MULTIPLI DI 12 PCS)</t>
  </si>
  <si>
    <t>LIVE IN COLOURS VIAL 2ml (DA ORDINARE IN MULTIPLI DI 12 PCS)</t>
  </si>
  <si>
    <t>NEVERENDING VIAL 2ml (DA ORDINARE IN MULTIPLI DI 12 PCS)</t>
  </si>
  <si>
    <t>PURE DIAMOND VIAL 2 ML (DA ORDINARE IN MULTIPLI DI 12 PCS)</t>
  </si>
  <si>
    <t>RUBY RED VIAL 2ml (DA ORDINARE IN MULTIPLI DI 12 PCS)</t>
  </si>
  <si>
    <t>THE TIME VIAL 2ml (DA ORDINARE IN MULTIPLI DI 12 PCS)</t>
  </si>
  <si>
    <t>WABISABI VIAL 2ml (DA ORDINARE IN MULTIPLI DI 12 PCS)</t>
  </si>
  <si>
    <t>WHAT ABOUT POP VIAL 2ml (DA ORDINARE IN MULTIPLI DI 12 PCS)</t>
  </si>
  <si>
    <t>WHITE PEARL VIAL 2ml (DA ORDINARE IN MULTIPLI DI 12 PCS)</t>
  </si>
  <si>
    <t>HP-THOOS00019</t>
  </si>
  <si>
    <t>WINDOW DECOR AMORE</t>
  </si>
  <si>
    <t>HP-THOOS00020</t>
  </si>
  <si>
    <t>WINDOW PANEL AMORE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</si>
</sst>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-* #,##0.00\ &quot;€&quot;_-;\-* #,##0.00\ &quot;€&quot;_-;_-* &quot;-&quot;??\ &quot;€&quot;_-;_-@_-"/>
    <numFmt numFmtId="164" formatCode="&quot; &quot;* #,##0.0&quot;   &quot;;&quot;-&quot;* #,##0.0&quot;   &quot;;&quot; &quot;* &quot;-&quot;??&quot;   &quot;"/>
    <numFmt numFmtId="165" formatCode="&quot; &quot;[$€-2]&quot; &quot;* #,##0.0&quot; &quot;;&quot;-&quot;[$€-2]&quot; &quot;* #,##0.0&quot; &quot;;&quot; &quot;[$€-2]&quot; &quot;* &quot;-&quot;??&quot; &quot;"/>
    <numFmt numFmtId="166" formatCode="&quot; &quot;[$€-2]&quot; &quot;* #,##0&quot; &quot;;&quot;-&quot;[$€-2]&quot; &quot;* #,##0&quot; &quot;;&quot; &quot;[$€-2]&quot; &quot;* &quot;-&quot;??&quot; &quot;"/>
    <numFmt numFmtId="167" formatCode="&quot; &quot;[$€-2]&quot; &quot;* #,##0.00&quot; &quot;;&quot;-&quot;[$€-2]&quot; &quot;* #,##0.00&quot; &quot;;&quot; &quot;[$€-2]&quot; &quot;* &quot;-&quot;??&quot; &quot;"/>
    <numFmt numFmtId="168" formatCode="[$€-2]\ 0.00"/>
    <numFmt numFmtId="169" formatCode="[$€-2]\ #,##0.00"/>
    <numFmt numFmtId="170" formatCode="_-[$€-2]* #,##0.00_-;_-[$€-2]* \(#,##0.00\)_-;_-[$€-2]* &quot;-&quot;??;_-@_-"/>
    <numFmt numFmtId="171" formatCode="#,##0.00&quot; &quot;;&quot;-&quot;#,##0.00&quot; &quot;"/>
    <numFmt numFmtId="172" formatCode="#,##0.00&quot; €&quot;"/>
    <numFmt numFmtId="173" formatCode="_-[$€-410]\ * #,##0.00_-;\-[$€-410]\ * #,##0.00_-;_-[$€-410]\ * &quot;-&quot;??_-;_-@_-"/>
    <numFmt numFmtId="174" formatCode="&quot; &quot;* #,##0&quot;   &quot;;&quot;-&quot;* #,##0&quot;   &quot;;&quot; &quot;* &quot;-&quot;??&quot;   &quot;"/>
    <numFmt numFmtId="175" formatCode="#,##0.00\ &quot;€&quot;"/>
    <numFmt numFmtId="176" formatCode="_-[$€-2]\ * #,##0.00_-;\-[$€-2]\ * #,##0.00_-;_-[$€-2]\ * &quot;-&quot;??_-;_-@_-"/>
  </numFmts>
  <fonts count="30">
    <font>
      <sz val="10"/>
      <color indexed="8"/>
      <name val="Arial"/>
    </font>
    <font>
      <sz val="18"/>
      <color indexed="8"/>
      <name val="Courier"/>
      <family val="1"/>
    </font>
    <font>
      <sz val="12"/>
      <color indexed="8"/>
      <name val="Courier"/>
      <family val="1"/>
    </font>
    <font>
      <b/>
      <sz val="12"/>
      <color indexed="9"/>
      <name val="Courier"/>
      <family val="1"/>
    </font>
    <font>
      <b/>
      <sz val="10"/>
      <color indexed="16"/>
      <name val="Arial"/>
      <family val="2"/>
    </font>
    <font>
      <sz val="10"/>
      <color indexed="18"/>
      <name val="Courier"/>
      <family val="1"/>
    </font>
    <font>
      <b/>
      <sz val="12"/>
      <color indexed="8"/>
      <name val="Courier"/>
      <family val="1"/>
    </font>
    <font>
      <sz val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21"/>
      <name val="Arial"/>
      <family val="2"/>
    </font>
    <font>
      <b/>
      <sz val="12"/>
      <color indexed="8"/>
      <name val="Courier"/>
      <family val="3"/>
    </font>
    <font>
      <b/>
      <sz val="16"/>
      <name val="Calibri"/>
      <family val="2"/>
    </font>
    <font>
      <sz val="11"/>
      <color theme="1"/>
      <name val="Helvetica Neue"/>
      <family val="2"/>
      <scheme val="minor"/>
    </font>
    <font>
      <sz val="11"/>
      <color rgb="FF3F3F76"/>
      <name val="Helvetica Neue"/>
      <family val="2"/>
      <scheme val="minor"/>
    </font>
    <font>
      <sz val="10"/>
      <color theme="1"/>
      <name val="Helvetica Neue"/>
      <family val="2"/>
      <scheme val="minor"/>
    </font>
    <font>
      <b/>
      <sz val="11"/>
      <color rgb="FF3F3F3F"/>
      <name val="Helvetica Neue"/>
      <family val="2"/>
      <scheme val="minor"/>
    </font>
    <font>
      <b/>
      <sz val="16"/>
      <color rgb="FFFF0000"/>
      <name val="Calibri"/>
      <family val="2"/>
    </font>
    <font>
      <b/>
      <sz val="12"/>
      <color theme="0"/>
      <name val="Courier"/>
      <family val="3"/>
    </font>
    <font>
      <sz val="12"/>
      <color rgb="FF000000"/>
      <name val="Courier"/>
      <family val="1"/>
    </font>
    <font>
      <b/>
      <sz val="12"/>
      <color rgb="FFFF0000"/>
      <name val="Calibri"/>
      <family val="2"/>
    </font>
    <font>
      <b/>
      <sz val="10"/>
      <color rgb="FFFF0000"/>
      <name val="Arial"/>
      <family val="2"/>
    </font>
    <font>
      <b/>
      <sz val="10"/>
      <color rgb="FFFF00FF"/>
      <name val="Arial"/>
      <family val="2"/>
    </font>
    <font>
      <b/>
      <sz val="12"/>
      <color theme="1"/>
      <name val="Courier"/>
      <family val="1"/>
    </font>
    <font>
      <sz val="11"/>
      <color rgb="FF000000"/>
      <name val="Calibri"/>
      <family val="2"/>
    </font>
    <font>
      <sz val="10"/>
      <color theme="1"/>
      <name val="Arial"/>
      <family val="2"/>
    </font>
    <font>
      <sz val="13"/>
      <color rgb="FF4A4F59"/>
      <name val="Helvetica Neue"/>
      <family val="2"/>
    </font>
    <font>
      <sz val="12"/>
      <color theme="1"/>
      <name val="Courier"/>
      <family val="1"/>
    </font>
    <font>
      <b/>
      <sz val="8"/>
      <color rgb="FFFF00FF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8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9F9F9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/>
      <bottom/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5">
    <xf numFmtId="0" fontId="0" fillId="0" borderId="0" applyNumberFormat="0" applyFill="0" applyBorder="0" applyProtection="0"/>
    <xf numFmtId="44" fontId="9" fillId="0" borderId="0" applyFont="0" applyFill="0" applyBorder="0" applyAlignment="0" applyProtection="0"/>
    <xf numFmtId="0" fontId="15" fillId="5" borderId="30" applyNumberFormat="0" applyAlignment="0" applyProtection="0"/>
    <xf numFmtId="0" fontId="14" fillId="0" borderId="0"/>
    <xf numFmtId="0" fontId="16" fillId="0" borderId="0"/>
    <xf numFmtId="0" fontId="14" fillId="6" borderId="31" applyNumberFormat="0" applyFont="0" applyAlignment="0" applyProtection="0"/>
    <xf numFmtId="0" fontId="17" fillId="4" borderId="32" applyNumberFormat="0" applyAlignment="0" applyProtection="0"/>
    <xf numFmtId="9" fontId="9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8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189">
    <xf numFmtId="0" fontId="0" fillId="0" borderId="0" xfId="0"/>
    <xf numFmtId="0" fontId="0" fillId="2" borderId="1" xfId="0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2" borderId="0" xfId="0" applyFill="1" applyBorder="1" applyAlignment="1" applyProtection="1">
      <alignment vertical="center"/>
      <protection locked="0"/>
    </xf>
    <xf numFmtId="0" fontId="0" fillId="2" borderId="3" xfId="0" applyFill="1" applyBorder="1" applyAlignment="1" applyProtection="1">
      <alignment vertical="center"/>
      <protection locked="0"/>
    </xf>
    <xf numFmtId="167" fontId="0" fillId="2" borderId="0" xfId="0" applyNumberFormat="1" applyFill="1" applyBorder="1" applyAlignment="1" applyProtection="1">
      <alignment vertical="center"/>
      <protection locked="0"/>
    </xf>
    <xf numFmtId="49" fontId="4" fillId="2" borderId="0" xfId="0" applyNumberFormat="1" applyFont="1" applyFill="1" applyBorder="1" applyAlignment="1" applyProtection="1">
      <alignment vertical="center"/>
      <protection locked="0"/>
    </xf>
    <xf numFmtId="49" fontId="5" fillId="2" borderId="0" xfId="0" applyNumberFormat="1" applyFont="1" applyFill="1" applyBorder="1" applyAlignment="1" applyProtection="1">
      <alignment vertical="center"/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49" fontId="6" fillId="2" borderId="0" xfId="0" applyNumberFormat="1" applyFont="1" applyFill="1" applyBorder="1" applyAlignment="1" applyProtection="1">
      <alignment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172" fontId="6" fillId="2" borderId="0" xfId="0" applyNumberFormat="1" applyFont="1" applyFill="1" applyBorder="1" applyAlignment="1" applyProtection="1">
      <alignment horizontal="left" vertical="center"/>
      <protection locked="0"/>
    </xf>
    <xf numFmtId="172" fontId="0" fillId="2" borderId="0" xfId="0" applyNumberFormat="1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0" fontId="0" fillId="2" borderId="5" xfId="0" applyFill="1" applyBorder="1" applyAlignment="1" applyProtection="1">
      <alignment vertical="center"/>
      <protection locked="0"/>
    </xf>
    <xf numFmtId="0" fontId="0" fillId="0" borderId="0" xfId="0" applyNumberFormat="1" applyProtection="1">
      <protection locked="0"/>
    </xf>
    <xf numFmtId="49" fontId="3" fillId="3" borderId="0" xfId="0" applyNumberFormat="1" applyFont="1" applyFill="1" applyBorder="1" applyAlignment="1" applyProtection="1">
      <alignment horizontal="left" vertical="center"/>
    </xf>
    <xf numFmtId="0" fontId="0" fillId="0" borderId="0" xfId="0" applyBorder="1" applyProtection="1">
      <protection locked="0"/>
    </xf>
    <xf numFmtId="0" fontId="2" fillId="2" borderId="0" xfId="0" applyFont="1" applyFill="1" applyBorder="1" applyAlignment="1" applyProtection="1">
      <alignment horizontal="left" vertical="center"/>
      <protection locked="0"/>
    </xf>
    <xf numFmtId="0" fontId="18" fillId="0" borderId="0" xfId="0" applyNumberFormat="1" applyFont="1" applyBorder="1" applyAlignment="1">
      <alignment horizontal="center"/>
    </xf>
    <xf numFmtId="0" fontId="8" fillId="0" borderId="0" xfId="0" applyNumberFormat="1" applyFont="1" applyProtection="1">
      <protection locked="0"/>
    </xf>
    <xf numFmtId="171" fontId="8" fillId="2" borderId="6" xfId="0" applyNumberFormat="1" applyFont="1" applyFill="1" applyBorder="1" applyAlignment="1" applyProtection="1">
      <alignment horizontal="center" vertical="center"/>
      <protection locked="0"/>
    </xf>
    <xf numFmtId="49" fontId="11" fillId="2" borderId="7" xfId="0" applyNumberFormat="1" applyFont="1" applyFill="1" applyBorder="1" applyAlignment="1" applyProtection="1">
      <alignment horizontal="right" vertical="center"/>
      <protection locked="0"/>
    </xf>
    <xf numFmtId="170" fontId="8" fillId="2" borderId="8" xfId="0" applyNumberFormat="1" applyFont="1" applyFill="1" applyBorder="1" applyAlignment="1" applyProtection="1">
      <alignment horizontal="center" vertical="center"/>
    </xf>
    <xf numFmtId="169" fontId="8" fillId="2" borderId="8" xfId="0" applyNumberFormat="1" applyFont="1" applyFill="1" applyBorder="1" applyAlignment="1" applyProtection="1">
      <alignment horizontal="center" vertical="center"/>
    </xf>
    <xf numFmtId="174" fontId="8" fillId="2" borderId="8" xfId="0" applyNumberFormat="1" applyFont="1" applyFill="1" applyBorder="1" applyAlignment="1" applyProtection="1">
      <alignment horizontal="center" vertical="center"/>
      <protection locked="0"/>
    </xf>
    <xf numFmtId="170" fontId="8" fillId="7" borderId="8" xfId="0" applyNumberFormat="1" applyFont="1" applyFill="1" applyBorder="1" applyAlignment="1" applyProtection="1">
      <alignment horizontal="center" vertical="center"/>
    </xf>
    <xf numFmtId="169" fontId="8" fillId="7" borderId="8" xfId="0" applyNumberFormat="1" applyFont="1" applyFill="1" applyBorder="1" applyAlignment="1" applyProtection="1">
      <alignment horizontal="center" vertical="center"/>
    </xf>
    <xf numFmtId="174" fontId="8" fillId="7" borderId="8" xfId="0" applyNumberFormat="1" applyFont="1" applyFill="1" applyBorder="1" applyAlignment="1" applyProtection="1">
      <alignment horizontal="center" vertical="center"/>
      <protection locked="0"/>
    </xf>
    <xf numFmtId="49" fontId="8" fillId="2" borderId="8" xfId="0" applyNumberFormat="1" applyFont="1" applyFill="1" applyBorder="1" applyAlignment="1" applyProtection="1">
      <alignment horizontal="center" vertical="center" wrapText="1"/>
    </xf>
    <xf numFmtId="168" fontId="8" fillId="2" borderId="8" xfId="0" applyNumberFormat="1" applyFont="1" applyFill="1" applyBorder="1" applyAlignment="1" applyProtection="1">
      <alignment horizontal="center" vertical="center"/>
    </xf>
    <xf numFmtId="49" fontId="8" fillId="0" borderId="8" xfId="0" applyNumberFormat="1" applyFont="1" applyFill="1" applyBorder="1" applyAlignment="1" applyProtection="1">
      <alignment vertical="center" wrapText="1"/>
    </xf>
    <xf numFmtId="168" fontId="8" fillId="7" borderId="8" xfId="0" applyNumberFormat="1" applyFont="1" applyFill="1" applyBorder="1" applyAlignment="1" applyProtection="1">
      <alignment horizontal="center" vertical="center"/>
    </xf>
    <xf numFmtId="175" fontId="8" fillId="2" borderId="8" xfId="0" applyNumberFormat="1" applyFont="1" applyFill="1" applyBorder="1" applyAlignment="1" applyProtection="1">
      <alignment horizontal="center" vertical="center"/>
    </xf>
    <xf numFmtId="49" fontId="8" fillId="8" borderId="8" xfId="0" applyNumberFormat="1" applyFont="1" applyFill="1" applyBorder="1" applyAlignment="1" applyProtection="1">
      <alignment vertical="center" wrapText="1"/>
      <protection locked="0"/>
    </xf>
    <xf numFmtId="49" fontId="19" fillId="9" borderId="8" xfId="0" applyNumberFormat="1" applyFont="1" applyFill="1" applyBorder="1" applyAlignment="1" applyProtection="1">
      <alignment vertical="center" wrapText="1"/>
      <protection locked="0"/>
    </xf>
    <xf numFmtId="0" fontId="0" fillId="0" borderId="0" xfId="0" applyFill="1" applyBorder="1" applyProtection="1">
      <protection locked="0"/>
    </xf>
    <xf numFmtId="49" fontId="20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NumberFormat="1" applyBorder="1" applyProtection="1">
      <protection locked="0"/>
    </xf>
    <xf numFmtId="171" fontId="8" fillId="2" borderId="0" xfId="0" applyNumberFormat="1" applyFont="1" applyFill="1" applyBorder="1" applyAlignment="1" applyProtection="1">
      <alignment horizontal="center" vertical="center"/>
    </xf>
    <xf numFmtId="49" fontId="10" fillId="2" borderId="0" xfId="0" applyNumberFormat="1" applyFont="1" applyFill="1" applyBorder="1" applyAlignment="1" applyProtection="1">
      <alignment horizontal="right" vertical="center"/>
    </xf>
    <xf numFmtId="49" fontId="11" fillId="2" borderId="0" xfId="0" applyNumberFormat="1" applyFont="1" applyFill="1" applyBorder="1" applyAlignment="1" applyProtection="1">
      <alignment horizontal="right" vertical="center"/>
    </xf>
    <xf numFmtId="171" fontId="8" fillId="2" borderId="9" xfId="0" applyNumberFormat="1" applyFont="1" applyFill="1" applyBorder="1" applyAlignment="1" applyProtection="1">
      <alignment horizontal="center" vertical="center"/>
    </xf>
    <xf numFmtId="49" fontId="10" fillId="2" borderId="10" xfId="0" applyNumberFormat="1" applyFont="1" applyFill="1" applyBorder="1" applyAlignment="1" applyProtection="1">
      <alignment horizontal="right" vertical="center"/>
    </xf>
    <xf numFmtId="0" fontId="0" fillId="2" borderId="0" xfId="0" applyFill="1" applyBorder="1" applyAlignment="1" applyProtection="1">
      <alignment vertical="center"/>
    </xf>
    <xf numFmtId="172" fontId="0" fillId="2" borderId="0" xfId="0" applyNumberFormat="1" applyFill="1" applyBorder="1" applyAlignment="1" applyProtection="1">
      <alignment vertical="center"/>
    </xf>
    <xf numFmtId="172" fontId="8" fillId="2" borderId="0" xfId="0" applyNumberFormat="1" applyFont="1" applyFill="1" applyBorder="1" applyAlignment="1" applyProtection="1">
      <alignment vertical="top"/>
    </xf>
    <xf numFmtId="1" fontId="8" fillId="7" borderId="8" xfId="0" applyNumberFormat="1" applyFont="1" applyFill="1" applyBorder="1" applyAlignment="1" applyProtection="1">
      <alignment horizontal="center" vertical="center" wrapText="1"/>
    </xf>
    <xf numFmtId="1" fontId="8" fillId="7" borderId="11" xfId="0" applyNumberFormat="1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/>
    </xf>
    <xf numFmtId="165" fontId="2" fillId="2" borderId="0" xfId="0" applyNumberFormat="1" applyFont="1" applyFill="1" applyBorder="1" applyAlignment="1" applyProtection="1">
      <alignment horizontal="center" vertical="center"/>
    </xf>
    <xf numFmtId="164" fontId="2" fillId="2" borderId="0" xfId="0" applyNumberFormat="1" applyFont="1" applyFill="1" applyBorder="1" applyAlignment="1" applyProtection="1">
      <alignment horizontal="center" vertical="center"/>
    </xf>
    <xf numFmtId="166" fontId="2" fillId="2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Protection="1"/>
    <xf numFmtId="0" fontId="8" fillId="0" borderId="0" xfId="0" applyNumberFormat="1" applyFont="1" applyBorder="1" applyProtection="1"/>
    <xf numFmtId="171" fontId="2" fillId="7" borderId="0" xfId="0" applyNumberFormat="1" applyFont="1" applyFill="1" applyBorder="1" applyAlignment="1" applyProtection="1">
      <alignment horizontal="center" vertical="center"/>
    </xf>
    <xf numFmtId="164" fontId="0" fillId="7" borderId="0" xfId="0" applyNumberFormat="1" applyFill="1" applyBorder="1" applyAlignment="1" applyProtection="1">
      <alignment vertical="center"/>
    </xf>
    <xf numFmtId="2" fontId="0" fillId="2" borderId="12" xfId="0" applyNumberFormat="1" applyFill="1" applyBorder="1" applyAlignment="1" applyProtection="1">
      <alignment vertical="center"/>
    </xf>
    <xf numFmtId="0" fontId="0" fillId="2" borderId="1" xfId="0" applyFill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left" vertical="center"/>
    </xf>
    <xf numFmtId="0" fontId="21" fillId="0" borderId="11" xfId="0" applyNumberFormat="1" applyFont="1" applyBorder="1" applyAlignment="1" applyProtection="1">
      <alignment horizontal="left"/>
      <protection locked="0"/>
    </xf>
    <xf numFmtId="168" fontId="8" fillId="7" borderId="11" xfId="0" applyNumberFormat="1" applyFont="1" applyFill="1" applyBorder="1" applyAlignment="1" applyProtection="1">
      <alignment horizontal="center" vertical="center"/>
    </xf>
    <xf numFmtId="168" fontId="8" fillId="2" borderId="11" xfId="0" applyNumberFormat="1" applyFont="1" applyFill="1" applyBorder="1" applyAlignment="1" applyProtection="1">
      <alignment horizontal="center" vertical="center"/>
    </xf>
    <xf numFmtId="49" fontId="8" fillId="0" borderId="11" xfId="0" applyNumberFormat="1" applyFont="1" applyFill="1" applyBorder="1" applyAlignment="1" applyProtection="1">
      <alignment vertical="center" wrapText="1"/>
    </xf>
    <xf numFmtId="49" fontId="8" fillId="2" borderId="11" xfId="0" applyNumberFormat="1" applyFont="1" applyFill="1" applyBorder="1" applyAlignment="1" applyProtection="1">
      <alignment horizontal="center" vertical="center" wrapText="1"/>
    </xf>
    <xf numFmtId="169" fontId="8" fillId="2" borderId="11" xfId="0" applyNumberFormat="1" applyFont="1" applyFill="1" applyBorder="1" applyAlignment="1" applyProtection="1">
      <alignment horizontal="center" vertical="center"/>
    </xf>
    <xf numFmtId="49" fontId="8" fillId="2" borderId="11" xfId="0" applyNumberFormat="1" applyFont="1" applyFill="1" applyBorder="1" applyAlignment="1" applyProtection="1">
      <alignment vertical="center" wrapText="1"/>
    </xf>
    <xf numFmtId="174" fontId="8" fillId="7" borderId="11" xfId="0" applyNumberFormat="1" applyFont="1" applyFill="1" applyBorder="1" applyAlignment="1" applyProtection="1">
      <alignment horizontal="center" vertical="center"/>
      <protection locked="0"/>
    </xf>
    <xf numFmtId="49" fontId="8" fillId="2" borderId="13" xfId="0" applyNumberFormat="1" applyFont="1" applyFill="1" applyBorder="1" applyAlignment="1" applyProtection="1">
      <alignment vertical="center" wrapText="1"/>
    </xf>
    <xf numFmtId="49" fontId="8" fillId="2" borderId="13" xfId="0" applyNumberFormat="1" applyFont="1" applyFill="1" applyBorder="1" applyAlignment="1" applyProtection="1">
      <alignment horizontal="center" vertical="center" wrapText="1"/>
    </xf>
    <xf numFmtId="169" fontId="8" fillId="2" borderId="13" xfId="0" applyNumberFormat="1" applyFont="1" applyFill="1" applyBorder="1" applyAlignment="1" applyProtection="1">
      <alignment horizontal="center" vertical="center"/>
    </xf>
    <xf numFmtId="168" fontId="8" fillId="2" borderId="13" xfId="0" applyNumberFormat="1" applyFont="1" applyFill="1" applyBorder="1" applyAlignment="1" applyProtection="1">
      <alignment horizontal="center" vertical="center"/>
    </xf>
    <xf numFmtId="174" fontId="8" fillId="2" borderId="13" xfId="0" applyNumberFormat="1" applyFont="1" applyFill="1" applyBorder="1" applyAlignment="1" applyProtection="1">
      <alignment horizontal="center" vertical="center"/>
      <protection locked="0"/>
    </xf>
    <xf numFmtId="49" fontId="8" fillId="0" borderId="13" xfId="0" applyNumberFormat="1" applyFont="1" applyFill="1" applyBorder="1" applyAlignment="1" applyProtection="1">
      <alignment vertical="center" wrapText="1"/>
    </xf>
    <xf numFmtId="1" fontId="8" fillId="7" borderId="14" xfId="0" applyNumberFormat="1" applyFont="1" applyFill="1" applyBorder="1" applyAlignment="1" applyProtection="1">
      <alignment horizontal="center" vertical="center" wrapText="1"/>
    </xf>
    <xf numFmtId="1" fontId="8" fillId="7" borderId="15" xfId="0" applyNumberFormat="1" applyFont="1" applyFill="1" applyBorder="1" applyAlignment="1" applyProtection="1">
      <alignment horizontal="center" vertical="center" wrapText="1"/>
    </xf>
    <xf numFmtId="169" fontId="8" fillId="7" borderId="15" xfId="0" applyNumberFormat="1" applyFont="1" applyFill="1" applyBorder="1" applyAlignment="1" applyProtection="1">
      <alignment horizontal="center" vertical="center"/>
    </xf>
    <xf numFmtId="174" fontId="8" fillId="7" borderId="15" xfId="0" applyNumberFormat="1" applyFont="1" applyFill="1" applyBorder="1" applyAlignment="1" applyProtection="1">
      <alignment horizontal="center" vertical="center"/>
      <protection locked="0"/>
    </xf>
    <xf numFmtId="169" fontId="8" fillId="7" borderId="11" xfId="0" applyNumberFormat="1" applyFont="1" applyFill="1" applyBorder="1" applyAlignment="1" applyProtection="1">
      <alignment horizontal="center" vertical="center"/>
    </xf>
    <xf numFmtId="170" fontId="8" fillId="7" borderId="15" xfId="0" applyNumberFormat="1" applyFont="1" applyFill="1" applyBorder="1" applyAlignment="1" applyProtection="1">
      <alignment horizontal="center" vertical="center"/>
    </xf>
    <xf numFmtId="49" fontId="22" fillId="2" borderId="0" xfId="0" applyNumberFormat="1" applyFont="1" applyFill="1" applyBorder="1" applyAlignment="1" applyProtection="1">
      <alignment vertical="center"/>
      <protection locked="0"/>
    </xf>
    <xf numFmtId="49" fontId="8" fillId="2" borderId="16" xfId="0" applyNumberFormat="1" applyFont="1" applyFill="1" applyBorder="1" applyAlignment="1" applyProtection="1">
      <alignment vertical="center" wrapText="1"/>
    </xf>
    <xf numFmtId="168" fontId="8" fillId="2" borderId="17" xfId="0" applyNumberFormat="1" applyFont="1" applyFill="1" applyBorder="1" applyAlignment="1" applyProtection="1">
      <alignment horizontal="center" vertical="center"/>
    </xf>
    <xf numFmtId="168" fontId="8" fillId="2" borderId="19" xfId="0" applyNumberFormat="1" applyFont="1" applyFill="1" applyBorder="1" applyAlignment="1" applyProtection="1">
      <alignment horizontal="center" vertical="center"/>
    </xf>
    <xf numFmtId="49" fontId="8" fillId="0" borderId="18" xfId="0" applyNumberFormat="1" applyFont="1" applyFill="1" applyBorder="1" applyAlignment="1" applyProtection="1">
      <alignment vertical="center" wrapText="1"/>
    </xf>
    <xf numFmtId="49" fontId="8" fillId="0" borderId="20" xfId="0" applyNumberFormat="1" applyFont="1" applyFill="1" applyBorder="1" applyAlignment="1" applyProtection="1">
      <alignment vertical="center" wrapText="1"/>
    </xf>
    <xf numFmtId="168" fontId="8" fillId="2" borderId="21" xfId="0" applyNumberFormat="1" applyFont="1" applyFill="1" applyBorder="1" applyAlignment="1" applyProtection="1">
      <alignment horizontal="center" vertical="center"/>
    </xf>
    <xf numFmtId="49" fontId="8" fillId="2" borderId="20" xfId="0" applyNumberFormat="1" applyFont="1" applyFill="1" applyBorder="1" applyAlignment="1" applyProtection="1">
      <alignment vertical="center" wrapText="1"/>
    </xf>
    <xf numFmtId="49" fontId="8" fillId="0" borderId="16" xfId="0" applyNumberFormat="1" applyFont="1" applyFill="1" applyBorder="1" applyAlignment="1" applyProtection="1">
      <alignment vertical="center" wrapText="1"/>
    </xf>
    <xf numFmtId="49" fontId="8" fillId="7" borderId="18" xfId="0" applyNumberFormat="1" applyFont="1" applyFill="1" applyBorder="1" applyAlignment="1" applyProtection="1">
      <alignment vertical="center" wrapText="1"/>
    </xf>
    <xf numFmtId="168" fontId="8" fillId="7" borderId="21" xfId="0" applyNumberFormat="1" applyFont="1" applyFill="1" applyBorder="1" applyAlignment="1" applyProtection="1">
      <alignment horizontal="center" vertical="center"/>
    </xf>
    <xf numFmtId="168" fontId="8" fillId="7" borderId="22" xfId="0" applyNumberFormat="1" applyFont="1" applyFill="1" applyBorder="1" applyAlignment="1" applyProtection="1">
      <alignment horizontal="center" vertical="center"/>
    </xf>
    <xf numFmtId="168" fontId="8" fillId="7" borderId="19" xfId="0" applyNumberFormat="1" applyFont="1" applyFill="1" applyBorder="1" applyAlignment="1" applyProtection="1">
      <alignment horizontal="center" vertical="center"/>
    </xf>
    <xf numFmtId="49" fontId="8" fillId="0" borderId="23" xfId="0" applyNumberFormat="1" applyFont="1" applyFill="1" applyBorder="1" applyAlignment="1" applyProtection="1">
      <alignment vertical="center" wrapText="1"/>
    </xf>
    <xf numFmtId="173" fontId="8" fillId="0" borderId="8" xfId="0" applyNumberFormat="1" applyFont="1" applyFill="1" applyBorder="1" applyAlignment="1" applyProtection="1">
      <alignment vertical="center" wrapText="1"/>
    </xf>
    <xf numFmtId="170" fontId="8" fillId="2" borderId="11" xfId="0" applyNumberFormat="1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vertical="center"/>
    </xf>
    <xf numFmtId="172" fontId="8" fillId="2" borderId="0" xfId="0" applyNumberFormat="1" applyFont="1" applyFill="1" applyBorder="1" applyAlignment="1" applyProtection="1">
      <alignment vertical="center"/>
    </xf>
    <xf numFmtId="168" fontId="8" fillId="2" borderId="22" xfId="0" applyNumberFormat="1" applyFont="1" applyFill="1" applyBorder="1" applyAlignment="1" applyProtection="1">
      <alignment horizontal="center" vertical="center"/>
    </xf>
    <xf numFmtId="49" fontId="23" fillId="2" borderId="0" xfId="0" applyNumberFormat="1" applyFont="1" applyFill="1" applyBorder="1" applyAlignment="1" applyProtection="1">
      <alignment vertical="center"/>
      <protection locked="0"/>
    </xf>
    <xf numFmtId="49" fontId="24" fillId="7" borderId="8" xfId="0" applyNumberFormat="1" applyFont="1" applyFill="1" applyBorder="1" applyAlignment="1" applyProtection="1">
      <alignment vertical="center"/>
    </xf>
    <xf numFmtId="174" fontId="8" fillId="0" borderId="8" xfId="0" applyNumberFormat="1" applyFont="1" applyFill="1" applyBorder="1" applyAlignment="1" applyProtection="1">
      <alignment horizontal="center" vertical="center"/>
      <protection locked="0"/>
    </xf>
    <xf numFmtId="168" fontId="8" fillId="0" borderId="19" xfId="0" applyNumberFormat="1" applyFont="1" applyFill="1" applyBorder="1" applyAlignment="1" applyProtection="1">
      <alignment horizontal="center" vertical="center"/>
    </xf>
    <xf numFmtId="174" fontId="8" fillId="0" borderId="11" xfId="0" applyNumberFormat="1" applyFont="1" applyFill="1" applyBorder="1" applyAlignment="1" applyProtection="1">
      <alignment horizontal="center" vertical="center"/>
      <protection locked="0"/>
    </xf>
    <xf numFmtId="168" fontId="8" fillId="0" borderId="21" xfId="0" applyNumberFormat="1" applyFont="1" applyFill="1" applyBorder="1" applyAlignment="1" applyProtection="1">
      <alignment horizontal="center" vertical="center"/>
    </xf>
    <xf numFmtId="174" fontId="8" fillId="0" borderId="15" xfId="0" applyNumberFormat="1" applyFont="1" applyFill="1" applyBorder="1" applyAlignment="1" applyProtection="1">
      <alignment horizontal="center" vertical="center"/>
      <protection locked="0"/>
    </xf>
    <xf numFmtId="168" fontId="8" fillId="0" borderId="22" xfId="0" applyNumberFormat="1" applyFont="1" applyFill="1" applyBorder="1" applyAlignment="1" applyProtection="1">
      <alignment horizontal="center" vertical="center"/>
    </xf>
    <xf numFmtId="169" fontId="8" fillId="0" borderId="13" xfId="0" applyNumberFormat="1" applyFont="1" applyFill="1" applyBorder="1" applyAlignment="1" applyProtection="1">
      <alignment horizontal="center" vertical="center"/>
    </xf>
    <xf numFmtId="174" fontId="8" fillId="0" borderId="13" xfId="0" applyNumberFormat="1" applyFont="1" applyFill="1" applyBorder="1" applyAlignment="1" applyProtection="1">
      <alignment horizontal="center" vertical="center"/>
      <protection locked="0"/>
    </xf>
    <xf numFmtId="49" fontId="4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3" xfId="0" applyFill="1" applyBorder="1" applyAlignment="1" applyProtection="1">
      <alignment vertical="center"/>
      <protection locked="0"/>
    </xf>
    <xf numFmtId="0" fontId="0" fillId="0" borderId="0" xfId="0" applyFill="1" applyProtection="1">
      <protection locked="0"/>
    </xf>
    <xf numFmtId="1" fontId="8" fillId="0" borderId="8" xfId="0" applyNumberFormat="1" applyFont="1" applyFill="1" applyBorder="1" applyAlignment="1" applyProtection="1">
      <alignment horizontal="center" vertical="center" wrapText="1"/>
    </xf>
    <xf numFmtId="169" fontId="8" fillId="0" borderId="8" xfId="0" applyNumberFormat="1" applyFont="1" applyFill="1" applyBorder="1" applyAlignment="1" applyProtection="1">
      <alignment horizontal="center" vertical="center"/>
    </xf>
    <xf numFmtId="168" fontId="8" fillId="0" borderId="8" xfId="0" applyNumberFormat="1" applyFont="1" applyFill="1" applyBorder="1" applyAlignment="1" applyProtection="1">
      <alignment horizontal="center" vertical="center"/>
    </xf>
    <xf numFmtId="1" fontId="8" fillId="0" borderId="0" xfId="0" applyNumberFormat="1" applyFont="1" applyFill="1" applyBorder="1" applyAlignment="1" applyProtection="1">
      <alignment horizontal="center" vertical="center" wrapText="1"/>
    </xf>
    <xf numFmtId="49" fontId="23" fillId="0" borderId="0" xfId="0" applyNumberFormat="1" applyFont="1" applyFill="1" applyBorder="1" applyAlignment="1" applyProtection="1">
      <alignment vertical="center"/>
      <protection locked="0"/>
    </xf>
    <xf numFmtId="1" fontId="8" fillId="0" borderId="11" xfId="0" applyNumberFormat="1" applyFont="1" applyFill="1" applyBorder="1" applyAlignment="1" applyProtection="1">
      <alignment horizontal="center" vertical="center" wrapText="1"/>
    </xf>
    <xf numFmtId="169" fontId="8" fillId="0" borderId="11" xfId="0" applyNumberFormat="1" applyFont="1" applyFill="1" applyBorder="1" applyAlignment="1" applyProtection="1">
      <alignment horizontal="center" vertical="center"/>
    </xf>
    <xf numFmtId="169" fontId="8" fillId="0" borderId="14" xfId="0" applyNumberFormat="1" applyFont="1" applyFill="1" applyBorder="1" applyAlignment="1" applyProtection="1">
      <alignment horizontal="center" vertical="center"/>
    </xf>
    <xf numFmtId="174" fontId="8" fillId="0" borderId="14" xfId="0" applyNumberFormat="1" applyFont="1" applyFill="1" applyBorder="1" applyAlignment="1" applyProtection="1">
      <alignment horizontal="center" vertical="center"/>
      <protection locked="0"/>
    </xf>
    <xf numFmtId="168" fontId="8" fillId="0" borderId="24" xfId="0" applyNumberFormat="1" applyFont="1" applyFill="1" applyBorder="1" applyAlignment="1" applyProtection="1">
      <alignment horizontal="center" vertical="center"/>
    </xf>
    <xf numFmtId="49" fontId="26" fillId="0" borderId="18" xfId="0" applyNumberFormat="1" applyFont="1" applyFill="1" applyBorder="1" applyAlignment="1" applyProtection="1">
      <alignment vertical="center" wrapText="1"/>
    </xf>
    <xf numFmtId="170" fontId="8" fillId="0" borderId="8" xfId="0" applyNumberFormat="1" applyFont="1" applyFill="1" applyBorder="1" applyAlignment="1" applyProtection="1">
      <alignment horizontal="center" vertical="center"/>
    </xf>
    <xf numFmtId="175" fontId="8" fillId="0" borderId="8" xfId="0" applyNumberFormat="1" applyFont="1" applyFill="1" applyBorder="1" applyAlignment="1" applyProtection="1">
      <alignment horizontal="center" vertical="center"/>
    </xf>
    <xf numFmtId="0" fontId="25" fillId="0" borderId="20" xfId="0" applyFont="1" applyFill="1" applyBorder="1" applyAlignment="1">
      <alignment vertical="center"/>
    </xf>
    <xf numFmtId="0" fontId="27" fillId="0" borderId="0" xfId="0" applyFont="1"/>
    <xf numFmtId="173" fontId="8" fillId="0" borderId="15" xfId="0" applyNumberFormat="1" applyFont="1" applyFill="1" applyBorder="1" applyAlignment="1" applyProtection="1">
      <alignment vertical="center" wrapText="1"/>
    </xf>
    <xf numFmtId="175" fontId="8" fillId="0" borderId="15" xfId="0" applyNumberFormat="1" applyFont="1" applyFill="1" applyBorder="1" applyAlignment="1" applyProtection="1">
      <alignment horizontal="center" vertical="center"/>
    </xf>
    <xf numFmtId="49" fontId="8" fillId="0" borderId="25" xfId="0" applyNumberFormat="1" applyFont="1" applyFill="1" applyBorder="1" applyAlignment="1" applyProtection="1">
      <alignment vertical="center" wrapText="1"/>
    </xf>
    <xf numFmtId="173" fontId="8" fillId="0" borderId="14" xfId="0" applyNumberFormat="1" applyFont="1" applyFill="1" applyBorder="1" applyAlignment="1" applyProtection="1">
      <alignment vertical="center" wrapText="1"/>
    </xf>
    <xf numFmtId="175" fontId="8" fillId="0" borderId="14" xfId="0" applyNumberFormat="1" applyFont="1" applyFill="1" applyBorder="1" applyAlignment="1" applyProtection="1">
      <alignment horizontal="center" vertical="center"/>
    </xf>
    <xf numFmtId="1" fontId="27" fillId="0" borderId="0" xfId="0" applyNumberFormat="1" applyFont="1"/>
    <xf numFmtId="1" fontId="0" fillId="0" borderId="0" xfId="0" applyNumberFormat="1"/>
    <xf numFmtId="0" fontId="0" fillId="2" borderId="1" xfId="0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49" fontId="20" fillId="8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NumberFormat="1" applyAlignment="1" applyProtection="1">
      <alignment horizontal="center"/>
      <protection locked="0"/>
    </xf>
    <xf numFmtId="49" fontId="19" fillId="10" borderId="26" xfId="0" applyNumberFormat="1" applyFont="1" applyFill="1" applyBorder="1" applyAlignment="1" applyProtection="1">
      <alignment horizontal="left" vertical="center"/>
    </xf>
    <xf numFmtId="0" fontId="25" fillId="0" borderId="27" xfId="0" applyFont="1" applyFill="1" applyBorder="1" applyAlignment="1">
      <alignment vertical="center"/>
    </xf>
    <xf numFmtId="1" fontId="8" fillId="7" borderId="28" xfId="0" applyNumberFormat="1" applyFont="1" applyFill="1" applyBorder="1" applyAlignment="1" applyProtection="1">
      <alignment horizontal="center" vertical="center" wrapText="1"/>
    </xf>
    <xf numFmtId="169" fontId="8" fillId="2" borderId="28" xfId="0" applyNumberFormat="1" applyFont="1" applyFill="1" applyBorder="1" applyAlignment="1" applyProtection="1">
      <alignment horizontal="center" vertical="center"/>
    </xf>
    <xf numFmtId="175" fontId="8" fillId="2" borderId="28" xfId="0" applyNumberFormat="1" applyFont="1" applyFill="1" applyBorder="1" applyAlignment="1" applyProtection="1">
      <alignment horizontal="center" vertical="center"/>
    </xf>
    <xf numFmtId="174" fontId="8" fillId="2" borderId="28" xfId="0" applyNumberFormat="1" applyFont="1" applyFill="1" applyBorder="1" applyAlignment="1" applyProtection="1">
      <alignment horizontal="center" vertical="center"/>
      <protection locked="0"/>
    </xf>
    <xf numFmtId="49" fontId="19" fillId="10" borderId="26" xfId="0" applyNumberFormat="1" applyFont="1" applyFill="1" applyBorder="1" applyAlignment="1" applyProtection="1">
      <alignment horizontal="center" vertical="center"/>
    </xf>
    <xf numFmtId="49" fontId="23" fillId="2" borderId="0" xfId="0" applyNumberFormat="1" applyFont="1" applyFill="1" applyBorder="1" applyAlignment="1" applyProtection="1">
      <alignment vertical="center" wrapText="1"/>
      <protection locked="0"/>
    </xf>
    <xf numFmtId="49" fontId="29" fillId="2" borderId="0" xfId="0" applyNumberFormat="1" applyFont="1" applyFill="1" applyBorder="1" applyAlignment="1" applyProtection="1">
      <alignment vertical="center" wrapText="1"/>
      <protection locked="0"/>
    </xf>
    <xf numFmtId="49" fontId="29" fillId="2" borderId="0" xfId="0" applyNumberFormat="1" applyFont="1" applyFill="1" applyBorder="1" applyAlignment="1" applyProtection="1">
      <alignment vertical="center"/>
      <protection locked="0"/>
    </xf>
    <xf numFmtId="49" fontId="19" fillId="10" borderId="33" xfId="0" applyNumberFormat="1" applyFont="1" applyFill="1" applyBorder="1" applyAlignment="1" applyProtection="1">
      <alignment horizontal="left" vertical="center"/>
    </xf>
    <xf numFmtId="49" fontId="19" fillId="10" borderId="33" xfId="0" applyNumberFormat="1" applyFont="1" applyFill="1" applyBorder="1" applyAlignment="1" applyProtection="1">
      <alignment horizontal="center" vertical="center"/>
    </xf>
    <xf numFmtId="0" fontId="25" fillId="0" borderId="8" xfId="0" applyFont="1" applyFill="1" applyBorder="1" applyAlignment="1">
      <alignment vertical="center"/>
    </xf>
    <xf numFmtId="176" fontId="10" fillId="2" borderId="0" xfId="0" applyNumberFormat="1" applyFont="1" applyFill="1" applyBorder="1" applyAlignment="1" applyProtection="1">
      <alignment horizontal="right" vertical="center"/>
    </xf>
    <xf numFmtId="10" fontId="11" fillId="2" borderId="0" xfId="0" applyNumberFormat="1" applyFont="1" applyFill="1" applyBorder="1" applyAlignment="1" applyProtection="1">
      <alignment horizontal="right" vertical="center"/>
    </xf>
    <xf numFmtId="176" fontId="11" fillId="2" borderId="0" xfId="0" applyNumberFormat="1" applyFont="1" applyFill="1" applyBorder="1" applyAlignment="1" applyProtection="1">
      <alignment horizontal="right" vertical="center"/>
    </xf>
    <xf numFmtId="2" fontId="11" fillId="2" borderId="7" xfId="0" applyNumberFormat="1" applyFont="1" applyFill="1" applyBorder="1" applyAlignment="1" applyProtection="1">
      <alignment horizontal="right" vertical="center"/>
      <protection locked="0"/>
    </xf>
    <xf numFmtId="176" fontId="10" fillId="2" borderId="10" xfId="1" applyNumberFormat="1" applyFont="1" applyFill="1" applyBorder="1" applyAlignment="1" applyProtection="1">
      <alignment horizontal="right" vertical="center"/>
    </xf>
    <xf numFmtId="10" fontId="11" fillId="2" borderId="0" xfId="7" applyNumberFormat="1" applyFont="1" applyFill="1" applyBorder="1" applyAlignment="1" applyProtection="1">
      <alignment horizontal="right" vertical="center"/>
    </xf>
    <xf numFmtId="49" fontId="19" fillId="10" borderId="34" xfId="0" applyNumberFormat="1" applyFont="1" applyFill="1" applyBorder="1" applyAlignment="1" applyProtection="1">
      <alignment horizontal="center" vertical="center"/>
    </xf>
    <xf numFmtId="0" fontId="25" fillId="0" borderId="35" xfId="0" applyFont="1" applyFill="1" applyBorder="1"/>
    <xf numFmtId="0" fontId="25" fillId="0" borderId="18" xfId="0" applyFont="1" applyFill="1" applyBorder="1" applyAlignment="1">
      <alignment vertical="center"/>
    </xf>
    <xf numFmtId="49" fontId="19" fillId="10" borderId="36" xfId="0" applyNumberFormat="1" applyFont="1" applyFill="1" applyBorder="1" applyAlignment="1" applyProtection="1">
      <alignment horizontal="center" vertical="center"/>
    </xf>
    <xf numFmtId="168" fontId="8" fillId="2" borderId="37" xfId="0" applyNumberFormat="1" applyFont="1" applyFill="1" applyBorder="1" applyAlignment="1" applyProtection="1">
      <alignment horizontal="center" vertical="center"/>
    </xf>
    <xf numFmtId="168" fontId="11" fillId="2" borderId="41" xfId="0" applyNumberFormat="1" applyFont="1" applyFill="1" applyBorder="1" applyAlignment="1" applyProtection="1">
      <alignment horizontal="center" vertical="center"/>
      <protection locked="0"/>
    </xf>
    <xf numFmtId="0" fontId="8" fillId="0" borderId="8" xfId="0" applyNumberFormat="1" applyFont="1" applyFill="1" applyBorder="1" applyAlignment="1" applyProtection="1">
      <alignment horizontal="center" vertical="center"/>
    </xf>
    <xf numFmtId="173" fontId="8" fillId="0" borderId="13" xfId="0" applyNumberFormat="1" applyFont="1" applyFill="1" applyBorder="1" applyAlignment="1" applyProtection="1">
      <alignment vertical="center" wrapText="1"/>
    </xf>
    <xf numFmtId="1" fontId="8" fillId="7" borderId="13" xfId="0" applyNumberFormat="1" applyFont="1" applyFill="1" applyBorder="1" applyAlignment="1" applyProtection="1">
      <alignment horizontal="center" vertical="center" wrapText="1"/>
    </xf>
    <xf numFmtId="170" fontId="8" fillId="7" borderId="13" xfId="0" applyNumberFormat="1" applyFont="1" applyFill="1" applyBorder="1" applyAlignment="1" applyProtection="1">
      <alignment horizontal="center" vertical="center"/>
    </xf>
    <xf numFmtId="175" fontId="8" fillId="0" borderId="13" xfId="0" applyNumberFormat="1" applyFont="1" applyFill="1" applyBorder="1" applyAlignment="1" applyProtection="1">
      <alignment horizontal="center" vertical="center"/>
    </xf>
    <xf numFmtId="174" fontId="8" fillId="7" borderId="13" xfId="0" applyNumberFormat="1" applyFont="1" applyFill="1" applyBorder="1" applyAlignment="1" applyProtection="1">
      <alignment horizontal="center" vertical="center"/>
      <protection locked="0"/>
    </xf>
    <xf numFmtId="1" fontId="8" fillId="0" borderId="15" xfId="0" applyNumberFormat="1" applyFont="1" applyFill="1" applyBorder="1" applyAlignment="1" applyProtection="1">
      <alignment horizontal="center" vertical="center" wrapText="1"/>
    </xf>
    <xf numFmtId="170" fontId="8" fillId="0" borderId="15" xfId="0" applyNumberFormat="1" applyFont="1" applyFill="1" applyBorder="1" applyAlignment="1" applyProtection="1">
      <alignment horizontal="center" vertical="center"/>
    </xf>
    <xf numFmtId="1" fontId="8" fillId="0" borderId="13" xfId="0" applyNumberFormat="1" applyFont="1" applyFill="1" applyBorder="1" applyAlignment="1" applyProtection="1">
      <alignment horizontal="center" vertical="center" wrapText="1"/>
    </xf>
    <xf numFmtId="170" fontId="8" fillId="0" borderId="13" xfId="0" applyNumberFormat="1" applyFont="1" applyFill="1" applyBorder="1" applyAlignment="1" applyProtection="1">
      <alignment horizontal="center" vertical="center"/>
    </xf>
    <xf numFmtId="49" fontId="10" fillId="2" borderId="38" xfId="0" applyNumberFormat="1" applyFont="1" applyFill="1" applyBorder="1" applyAlignment="1" applyProtection="1">
      <alignment horizontal="left" vertical="center" wrapText="1"/>
    </xf>
    <xf numFmtId="49" fontId="10" fillId="2" borderId="39" xfId="0" applyNumberFormat="1" applyFont="1" applyFill="1" applyBorder="1" applyAlignment="1" applyProtection="1">
      <alignment horizontal="left" vertical="center" wrapText="1"/>
    </xf>
    <xf numFmtId="49" fontId="10" fillId="2" borderId="40" xfId="0" applyNumberFormat="1" applyFont="1" applyFill="1" applyBorder="1" applyAlignment="1" applyProtection="1">
      <alignment horizontal="left" vertical="center" wrapText="1"/>
    </xf>
    <xf numFmtId="49" fontId="28" fillId="8" borderId="8" xfId="0" applyNumberFormat="1" applyFont="1" applyFill="1" applyBorder="1" applyAlignment="1" applyProtection="1">
      <alignment horizontal="center" vertical="center"/>
      <protection locked="0"/>
    </xf>
    <xf numFmtId="49" fontId="8" fillId="8" borderId="11" xfId="0" applyNumberFormat="1" applyFont="1" applyFill="1" applyBorder="1" applyAlignment="1" applyProtection="1">
      <alignment horizontal="left" vertical="center" wrapText="1"/>
      <protection locked="0"/>
    </xf>
    <xf numFmtId="49" fontId="8" fillId="8" borderId="13" xfId="0" applyNumberFormat="1" applyFont="1" applyFill="1" applyBorder="1" applyAlignment="1" applyProtection="1">
      <alignment horizontal="left" vertical="center" wrapText="1"/>
      <protection locked="0"/>
    </xf>
    <xf numFmtId="164" fontId="12" fillId="2" borderId="1" xfId="0" applyNumberFormat="1" applyFont="1" applyFill="1" applyBorder="1" applyAlignment="1" applyProtection="1">
      <alignment horizontal="left" vertical="center"/>
      <protection locked="0"/>
    </xf>
    <xf numFmtId="0" fontId="12" fillId="2" borderId="1" xfId="0" applyFont="1" applyFill="1" applyBorder="1" applyAlignment="1" applyProtection="1">
      <alignment horizontal="left" vertical="center"/>
    </xf>
    <xf numFmtId="0" fontId="13" fillId="0" borderId="29" xfId="0" applyNumberFormat="1" applyFont="1" applyBorder="1" applyAlignment="1">
      <alignment horizontal="center"/>
    </xf>
    <xf numFmtId="0" fontId="13" fillId="0" borderId="0" xfId="0" applyNumberFormat="1" applyFont="1" applyBorder="1" applyAlignment="1">
      <alignment horizontal="center"/>
    </xf>
  </cellXfs>
  <cellStyles count="15">
    <cellStyle name="Input" xfId="2" builtinId="20" customBuiltin="1"/>
    <cellStyle name="Normale" xfId="0" builtinId="0"/>
    <cellStyle name="Normale 2" xfId="3" xr:uid="{00000000-0005-0000-0000-000002000000}"/>
    <cellStyle name="Normale 3" xfId="4" xr:uid="{00000000-0005-0000-0000-000003000000}"/>
    <cellStyle name="Nota 2" xfId="5" xr:uid="{00000000-0005-0000-0000-000004000000}"/>
    <cellStyle name="Output" xfId="6" builtinId="21" customBuiltin="1"/>
    <cellStyle name="Percentuale" xfId="7" builtinId="5"/>
    <cellStyle name="Percentuale 2" xfId="8" xr:uid="{00000000-0005-0000-0000-000007000000}"/>
    <cellStyle name="Percentuale 2 2" xfId="9" xr:uid="{00000000-0005-0000-0000-000008000000}"/>
    <cellStyle name="Valuta" xfId="1" builtinId="4"/>
    <cellStyle name="Valuta 2" xfId="10" xr:uid="{00000000-0005-0000-0000-00000A000000}"/>
    <cellStyle name="Valuta 2 2" xfId="11" xr:uid="{00000000-0005-0000-0000-00000B000000}"/>
    <cellStyle name="Valuta 2 2 2" xfId="12" xr:uid="{00000000-0005-0000-0000-00000C000000}"/>
    <cellStyle name="Valuta 2 3" xfId="13" xr:uid="{00000000-0005-0000-0000-00000D000000}"/>
    <cellStyle name="Valuta 3" xfId="14" xr:uid="{00000000-0005-0000-0000-00000E000000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7B4B23"/>
      <rgbColor rgb="00FF0000"/>
      <rgbColor rgb="00B97034"/>
      <rgbColor rgb="00EAF1DD"/>
      <rgbColor rgb="00FBD4B4"/>
      <rgbColor rgb="0000B050"/>
      <rgbColor rgb="000070C0"/>
      <rgbColor rgb="00A5A5A5"/>
      <rgbColor rgb="003333FF"/>
      <rgbColor rgb="00F2F2F2"/>
      <rgbColor rgb="00C00000"/>
      <rgbColor rgb="000000FF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3276600</xdr:colOff>
      <xdr:row>0</xdr:row>
      <xdr:rowOff>142875</xdr:rowOff>
    </xdr:from>
    <xdr:to>
      <xdr:col>2</xdr:col>
      <xdr:colOff>261657</xdr:colOff>
      <xdr:row>0</xdr:row>
      <xdr:rowOff>781050</xdr:rowOff>
    </xdr:to>
    <xdr:pic>
      <xdr:nvPicPr>
        <xdr:cNvPr id="13582" name="Picture 5">
          <a:extLst>
            <a:ext uri="{FF2B5EF4-FFF2-40B4-BE49-F238E27FC236}">
              <a16:creationId xmlns:a16="http://schemas.microsoft.com/office/drawing/2014/main" id="{2C42A385-9E98-AA85-9A08-BB4CC6F00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142875"/>
          <a:ext cx="10763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161925</xdr:colOff>
      <xdr:row>0</xdr:row>
      <xdr:rowOff>180975</xdr:rowOff>
    </xdr:from>
    <xdr:to>
      <xdr:col>0</xdr:col>
      <xdr:colOff>1152525</xdr:colOff>
      <xdr:row>0</xdr:row>
      <xdr:rowOff>552450</xdr:rowOff>
    </xdr:to>
    <xdr:pic>
      <xdr:nvPicPr>
        <xdr:cNvPr id="13583" name="Picture 1">
          <a:extLst>
            <a:ext uri="{FF2B5EF4-FFF2-40B4-BE49-F238E27FC236}">
              <a16:creationId xmlns:a16="http://schemas.microsoft.com/office/drawing/2014/main" id="{5D071C92-18CA-35B8-35E0-6E9CA0665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80975"/>
          <a:ext cx="9906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Helvetica"/>
            <a:ea typeface="Helvetica"/>
            <a:cs typeface="Helvetica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Helvetica"/>
            <a:ea typeface="Helvetica"/>
            <a:cs typeface="Helvetica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T144"/>
  <sheetViews>
    <sheetView showGridLines="0" tabSelected="1" topLeftCell="A106" zoomScale="136" zoomScaleNormal="80" workbookViewId="0">
      <selection activeCell="A124" sqref="A124:G125"/>
    </sheetView>
  </sheetViews>
  <sheetFormatPr baseColWidth="10" defaultColWidth="11.5" defaultRowHeight="12.75" customHeight="1"/>
  <cols>
    <col min="1" max="1" width="17.33203125" style="17" customWidth="1"/>
    <col min="2" max="2" width="59.1640625" style="17" bestFit="1" customWidth="1"/>
    <col min="3" max="3" width="15.6640625" style="143" customWidth="1"/>
    <col min="4" max="4" width="18.83203125" style="17" bestFit="1" customWidth="1"/>
    <col min="5" max="5" width="14.6640625" style="17" customWidth="1"/>
    <col min="6" max="6" width="13.1640625" style="17" customWidth="1"/>
    <col min="7" max="7" width="17.33203125" style="17" customWidth="1"/>
    <col min="8" max="8" width="43.83203125" style="17" customWidth="1"/>
    <col min="9" max="254" width="11.5" style="17" customWidth="1"/>
    <col min="255" max="16384" width="11.5" style="4"/>
  </cols>
  <sheetData>
    <row r="1" spans="1:254" ht="69.75" customHeight="1">
      <c r="A1" s="60"/>
      <c r="B1" s="61"/>
      <c r="C1" s="137"/>
      <c r="D1" s="186"/>
      <c r="E1" s="186"/>
      <c r="F1" s="185"/>
      <c r="G1" s="185"/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3"/>
    </row>
    <row r="2" spans="1:254" ht="19.5" customHeight="1">
      <c r="A2" s="187" t="s">
        <v>251</v>
      </c>
      <c r="B2" s="188"/>
      <c r="C2" s="188"/>
      <c r="D2" s="188"/>
      <c r="E2" s="188"/>
      <c r="F2" s="188"/>
      <c r="G2" s="188"/>
      <c r="H2" s="20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6"/>
    </row>
    <row r="3" spans="1:254" ht="19.5" customHeight="1" thickBot="1">
      <c r="A3" s="62" t="s">
        <v>92</v>
      </c>
      <c r="B3" s="21"/>
      <c r="C3" s="21"/>
      <c r="D3" s="21"/>
      <c r="E3" s="21"/>
      <c r="F3" s="21"/>
      <c r="G3" s="21"/>
      <c r="H3" s="20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6"/>
    </row>
    <row r="4" spans="1:254" ht="19.25" customHeight="1" thickBot="1">
      <c r="A4" s="144" t="s">
        <v>144</v>
      </c>
      <c r="B4" s="144"/>
      <c r="C4" s="150" t="s">
        <v>0</v>
      </c>
      <c r="D4" s="150" t="s">
        <v>2</v>
      </c>
      <c r="E4" s="150" t="s">
        <v>12</v>
      </c>
      <c r="F4" s="150" t="s">
        <v>1</v>
      </c>
      <c r="G4" s="163" t="s">
        <v>3</v>
      </c>
      <c r="H4" s="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6"/>
    </row>
    <row r="5" spans="1:254" s="114" customFormat="1" ht="19.25" customHeight="1">
      <c r="A5" s="86" t="s">
        <v>28</v>
      </c>
      <c r="B5" s="33" t="s">
        <v>30</v>
      </c>
      <c r="C5" s="115">
        <v>8055773541658</v>
      </c>
      <c r="D5" s="116">
        <v>220</v>
      </c>
      <c r="E5" s="117" t="e">
        <f>D5/G135</f>
        <v>#DIV/0!</v>
      </c>
      <c r="F5" s="103"/>
      <c r="G5" s="104" t="e">
        <f t="shared" ref="G5:G14" si="0">F5*E5</f>
        <v>#DIV/0!</v>
      </c>
      <c r="H5" s="111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2"/>
      <c r="BN5" s="112"/>
      <c r="BO5" s="112"/>
      <c r="BP5" s="112"/>
      <c r="BQ5" s="112"/>
      <c r="BR5" s="112"/>
      <c r="BS5" s="112"/>
      <c r="BT5" s="112"/>
      <c r="BU5" s="112"/>
      <c r="BV5" s="112"/>
      <c r="BW5" s="112"/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112"/>
      <c r="CJ5" s="112"/>
      <c r="CK5" s="112"/>
      <c r="CL5" s="112"/>
      <c r="CM5" s="112"/>
      <c r="CN5" s="112"/>
      <c r="CO5" s="112"/>
      <c r="CP5" s="112"/>
      <c r="CQ5" s="112"/>
      <c r="CR5" s="112"/>
      <c r="CS5" s="112"/>
      <c r="CT5" s="112"/>
      <c r="CU5" s="112"/>
      <c r="CV5" s="112"/>
      <c r="CW5" s="112"/>
      <c r="CX5" s="112"/>
      <c r="CY5" s="112"/>
      <c r="CZ5" s="112"/>
      <c r="DA5" s="112"/>
      <c r="DB5" s="112"/>
      <c r="DC5" s="112"/>
      <c r="DD5" s="112"/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2"/>
      <c r="DY5" s="112"/>
      <c r="DZ5" s="112"/>
      <c r="EA5" s="112"/>
      <c r="EB5" s="112"/>
      <c r="EC5" s="112"/>
      <c r="ED5" s="112"/>
      <c r="EE5" s="112"/>
      <c r="EF5" s="112"/>
      <c r="EG5" s="112"/>
      <c r="EH5" s="112"/>
      <c r="EI5" s="112"/>
      <c r="EJ5" s="112"/>
      <c r="EK5" s="112"/>
      <c r="EL5" s="112"/>
      <c r="EM5" s="112"/>
      <c r="EN5" s="112"/>
      <c r="EO5" s="112"/>
      <c r="EP5" s="112"/>
      <c r="EQ5" s="112"/>
      <c r="ER5" s="112"/>
      <c r="ES5" s="112"/>
      <c r="ET5" s="112"/>
      <c r="EU5" s="112"/>
      <c r="EV5" s="112"/>
      <c r="EW5" s="112"/>
      <c r="EX5" s="112"/>
      <c r="EY5" s="112"/>
      <c r="EZ5" s="112"/>
      <c r="FA5" s="112"/>
      <c r="FB5" s="112"/>
      <c r="FC5" s="112"/>
      <c r="FD5" s="112"/>
      <c r="FE5" s="112"/>
      <c r="FF5" s="112"/>
      <c r="FG5" s="112"/>
      <c r="FH5" s="112"/>
      <c r="FI5" s="112"/>
      <c r="FJ5" s="112"/>
      <c r="FK5" s="112"/>
      <c r="FL5" s="112"/>
      <c r="FM5" s="112"/>
      <c r="FN5" s="112"/>
      <c r="FO5" s="112"/>
      <c r="FP5" s="112"/>
      <c r="FQ5" s="112"/>
      <c r="FR5" s="112"/>
      <c r="FS5" s="112"/>
      <c r="FT5" s="112"/>
      <c r="FU5" s="112"/>
      <c r="FV5" s="112"/>
      <c r="FW5" s="112"/>
      <c r="FX5" s="112"/>
      <c r="FY5" s="112"/>
      <c r="FZ5" s="112"/>
      <c r="GA5" s="112"/>
      <c r="GB5" s="112"/>
      <c r="GC5" s="112"/>
      <c r="GD5" s="112"/>
      <c r="GE5" s="112"/>
      <c r="GF5" s="112"/>
      <c r="GG5" s="112"/>
      <c r="GH5" s="112"/>
      <c r="GI5" s="112"/>
      <c r="GJ5" s="112"/>
      <c r="GK5" s="112"/>
      <c r="GL5" s="112"/>
      <c r="GM5" s="112"/>
      <c r="GN5" s="112"/>
      <c r="GO5" s="112"/>
      <c r="GP5" s="112"/>
      <c r="GQ5" s="112"/>
      <c r="GR5" s="112"/>
      <c r="GS5" s="112"/>
      <c r="GT5" s="112"/>
      <c r="GU5" s="112"/>
      <c r="GV5" s="112"/>
      <c r="GW5" s="112"/>
      <c r="GX5" s="112"/>
      <c r="GY5" s="112"/>
      <c r="GZ5" s="112"/>
      <c r="HA5" s="112"/>
      <c r="HB5" s="112"/>
      <c r="HC5" s="112"/>
      <c r="HD5" s="112"/>
      <c r="HE5" s="112"/>
      <c r="HF5" s="112"/>
      <c r="HG5" s="112"/>
      <c r="HH5" s="112"/>
      <c r="HI5" s="112"/>
      <c r="HJ5" s="112"/>
      <c r="HK5" s="112"/>
      <c r="HL5" s="112"/>
      <c r="HM5" s="112"/>
      <c r="HN5" s="112"/>
      <c r="HO5" s="112"/>
      <c r="HP5" s="112"/>
      <c r="HQ5" s="112"/>
      <c r="HR5" s="112"/>
      <c r="HS5" s="112"/>
      <c r="HT5" s="112"/>
      <c r="HU5" s="112"/>
      <c r="HV5" s="112"/>
      <c r="HW5" s="112"/>
      <c r="HX5" s="112"/>
      <c r="HY5" s="112"/>
      <c r="HZ5" s="112"/>
      <c r="IA5" s="112"/>
      <c r="IB5" s="112"/>
      <c r="IC5" s="112"/>
      <c r="ID5" s="112"/>
      <c r="IE5" s="112"/>
      <c r="IF5" s="112"/>
      <c r="IG5" s="112"/>
      <c r="IH5" s="112"/>
      <c r="II5" s="112"/>
      <c r="IJ5" s="112"/>
      <c r="IK5" s="112"/>
      <c r="IL5" s="112"/>
      <c r="IM5" s="112"/>
      <c r="IN5" s="112"/>
      <c r="IO5" s="112"/>
      <c r="IP5" s="112"/>
      <c r="IQ5" s="112"/>
      <c r="IR5" s="112"/>
      <c r="IS5" s="112"/>
      <c r="IT5" s="113"/>
    </row>
    <row r="6" spans="1:254" s="114" customFormat="1" ht="19.25" customHeight="1">
      <c r="A6" s="86" t="s">
        <v>106</v>
      </c>
      <c r="B6" s="33" t="s">
        <v>105</v>
      </c>
      <c r="C6" s="115">
        <v>8055773544413</v>
      </c>
      <c r="D6" s="26">
        <v>220</v>
      </c>
      <c r="E6" s="117" t="e">
        <f>D6/G135</f>
        <v>#DIV/0!</v>
      </c>
      <c r="F6" s="103"/>
      <c r="G6" s="104" t="e">
        <f t="shared" si="0"/>
        <v>#DIV/0!</v>
      </c>
      <c r="H6" s="111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2"/>
      <c r="BF6" s="112"/>
      <c r="BG6" s="112"/>
      <c r="BH6" s="112"/>
      <c r="BI6" s="112"/>
      <c r="BJ6" s="112"/>
      <c r="BK6" s="112"/>
      <c r="BL6" s="112"/>
      <c r="BM6" s="112"/>
      <c r="BN6" s="112"/>
      <c r="BO6" s="112"/>
      <c r="BP6" s="112"/>
      <c r="BQ6" s="112"/>
      <c r="BR6" s="112"/>
      <c r="BS6" s="112"/>
      <c r="BT6" s="112"/>
      <c r="BU6" s="112"/>
      <c r="BV6" s="112"/>
      <c r="BW6" s="112"/>
      <c r="BX6" s="112"/>
      <c r="BY6" s="112"/>
      <c r="BZ6" s="112"/>
      <c r="CA6" s="112"/>
      <c r="CB6" s="112"/>
      <c r="CC6" s="112"/>
      <c r="CD6" s="112"/>
      <c r="CE6" s="112"/>
      <c r="CF6" s="112"/>
      <c r="CG6" s="112"/>
      <c r="CH6" s="112"/>
      <c r="CI6" s="112"/>
      <c r="CJ6" s="112"/>
      <c r="CK6" s="112"/>
      <c r="CL6" s="112"/>
      <c r="CM6" s="112"/>
      <c r="CN6" s="112"/>
      <c r="CO6" s="112"/>
      <c r="CP6" s="112"/>
      <c r="CQ6" s="112"/>
      <c r="CR6" s="112"/>
      <c r="CS6" s="112"/>
      <c r="CT6" s="112"/>
      <c r="CU6" s="112"/>
      <c r="CV6" s="112"/>
      <c r="CW6" s="112"/>
      <c r="CX6" s="112"/>
      <c r="CY6" s="112"/>
      <c r="CZ6" s="112"/>
      <c r="DA6" s="112"/>
      <c r="DB6" s="112"/>
      <c r="DC6" s="112"/>
      <c r="DD6" s="112"/>
      <c r="DE6" s="112"/>
      <c r="DF6" s="112"/>
      <c r="DG6" s="112"/>
      <c r="DH6" s="112"/>
      <c r="DI6" s="112"/>
      <c r="DJ6" s="112"/>
      <c r="DK6" s="112"/>
      <c r="DL6" s="112"/>
      <c r="DM6" s="112"/>
      <c r="DN6" s="112"/>
      <c r="DO6" s="112"/>
      <c r="DP6" s="112"/>
      <c r="DQ6" s="112"/>
      <c r="DR6" s="112"/>
      <c r="DS6" s="112"/>
      <c r="DT6" s="112"/>
      <c r="DU6" s="112"/>
      <c r="DV6" s="112"/>
      <c r="DW6" s="112"/>
      <c r="DX6" s="112"/>
      <c r="DY6" s="112"/>
      <c r="DZ6" s="112"/>
      <c r="EA6" s="112"/>
      <c r="EB6" s="112"/>
      <c r="EC6" s="112"/>
      <c r="ED6" s="112"/>
      <c r="EE6" s="112"/>
      <c r="EF6" s="112"/>
      <c r="EG6" s="112"/>
      <c r="EH6" s="112"/>
      <c r="EI6" s="112"/>
      <c r="EJ6" s="112"/>
      <c r="EK6" s="112"/>
      <c r="EL6" s="112"/>
      <c r="EM6" s="112"/>
      <c r="EN6" s="112"/>
      <c r="EO6" s="112"/>
      <c r="EP6" s="112"/>
      <c r="EQ6" s="112"/>
      <c r="ER6" s="112"/>
      <c r="ES6" s="112"/>
      <c r="ET6" s="112"/>
      <c r="EU6" s="112"/>
      <c r="EV6" s="112"/>
      <c r="EW6" s="112"/>
      <c r="EX6" s="112"/>
      <c r="EY6" s="112"/>
      <c r="EZ6" s="112"/>
      <c r="FA6" s="112"/>
      <c r="FB6" s="112"/>
      <c r="FC6" s="112"/>
      <c r="FD6" s="112"/>
      <c r="FE6" s="112"/>
      <c r="FF6" s="112"/>
      <c r="FG6" s="112"/>
      <c r="FH6" s="112"/>
      <c r="FI6" s="112"/>
      <c r="FJ6" s="112"/>
      <c r="FK6" s="112"/>
      <c r="FL6" s="112"/>
      <c r="FM6" s="112"/>
      <c r="FN6" s="112"/>
      <c r="FO6" s="112"/>
      <c r="FP6" s="112"/>
      <c r="FQ6" s="112"/>
      <c r="FR6" s="112"/>
      <c r="FS6" s="112"/>
      <c r="FT6" s="112"/>
      <c r="FU6" s="112"/>
      <c r="FV6" s="112"/>
      <c r="FW6" s="112"/>
      <c r="FX6" s="112"/>
      <c r="FY6" s="112"/>
      <c r="FZ6" s="112"/>
      <c r="GA6" s="112"/>
      <c r="GB6" s="112"/>
      <c r="GC6" s="112"/>
      <c r="GD6" s="112"/>
      <c r="GE6" s="112"/>
      <c r="GF6" s="112"/>
      <c r="GG6" s="112"/>
      <c r="GH6" s="112"/>
      <c r="GI6" s="112"/>
      <c r="GJ6" s="112"/>
      <c r="GK6" s="112"/>
      <c r="GL6" s="112"/>
      <c r="GM6" s="112"/>
      <c r="GN6" s="112"/>
      <c r="GO6" s="112"/>
      <c r="GP6" s="112"/>
      <c r="GQ6" s="112"/>
      <c r="GR6" s="112"/>
      <c r="GS6" s="112"/>
      <c r="GT6" s="112"/>
      <c r="GU6" s="112"/>
      <c r="GV6" s="112"/>
      <c r="GW6" s="112"/>
      <c r="GX6" s="112"/>
      <c r="GY6" s="112"/>
      <c r="GZ6" s="112"/>
      <c r="HA6" s="112"/>
      <c r="HB6" s="112"/>
      <c r="HC6" s="112"/>
      <c r="HD6" s="112"/>
      <c r="HE6" s="112"/>
      <c r="HF6" s="112"/>
      <c r="HG6" s="112"/>
      <c r="HH6" s="112"/>
      <c r="HI6" s="112"/>
      <c r="HJ6" s="112"/>
      <c r="HK6" s="112"/>
      <c r="HL6" s="112"/>
      <c r="HM6" s="112"/>
      <c r="HN6" s="112"/>
      <c r="HO6" s="112"/>
      <c r="HP6" s="112"/>
      <c r="HQ6" s="112"/>
      <c r="HR6" s="112"/>
      <c r="HS6" s="112"/>
      <c r="HT6" s="112"/>
      <c r="HU6" s="112"/>
      <c r="HV6" s="112"/>
      <c r="HW6" s="112"/>
      <c r="HX6" s="112"/>
      <c r="HY6" s="112"/>
      <c r="HZ6" s="112"/>
      <c r="IA6" s="112"/>
      <c r="IB6" s="112"/>
      <c r="IC6" s="112"/>
      <c r="ID6" s="112"/>
      <c r="IE6" s="112"/>
      <c r="IF6" s="112"/>
      <c r="IG6" s="112"/>
      <c r="IH6" s="112"/>
      <c r="II6" s="112"/>
      <c r="IJ6" s="112"/>
      <c r="IK6" s="112"/>
      <c r="IL6" s="112"/>
      <c r="IM6" s="112"/>
      <c r="IN6" s="112"/>
      <c r="IO6" s="112"/>
      <c r="IP6" s="112"/>
      <c r="IQ6" s="112"/>
      <c r="IR6" s="112"/>
      <c r="IS6" s="112"/>
      <c r="IT6" s="113"/>
    </row>
    <row r="7" spans="1:254" s="114" customFormat="1" ht="19.25" customHeight="1">
      <c r="A7" s="90" t="s">
        <v>45</v>
      </c>
      <c r="B7" s="75" t="s">
        <v>66</v>
      </c>
      <c r="C7" s="115">
        <v>8051277318642</v>
      </c>
      <c r="D7" s="109">
        <v>220</v>
      </c>
      <c r="E7" s="116" t="e">
        <f>D7/G135</f>
        <v>#DIV/0!</v>
      </c>
      <c r="F7" s="110"/>
      <c r="G7" s="104" t="e">
        <f t="shared" si="0"/>
        <v>#DIV/0!</v>
      </c>
      <c r="H7" s="111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12"/>
      <c r="AN7" s="112"/>
      <c r="AO7" s="112"/>
      <c r="AP7" s="112"/>
      <c r="AQ7" s="112"/>
      <c r="AR7" s="112"/>
      <c r="AS7" s="112"/>
      <c r="AT7" s="112"/>
      <c r="AU7" s="112"/>
      <c r="AV7" s="112"/>
      <c r="AW7" s="112"/>
      <c r="AX7" s="112"/>
      <c r="AY7" s="112"/>
      <c r="AZ7" s="112"/>
      <c r="BA7" s="112"/>
      <c r="BB7" s="112"/>
      <c r="BC7" s="112"/>
      <c r="BD7" s="112"/>
      <c r="BE7" s="112"/>
      <c r="BF7" s="112"/>
      <c r="BG7" s="112"/>
      <c r="BH7" s="112"/>
      <c r="BI7" s="112"/>
      <c r="BJ7" s="112"/>
      <c r="BK7" s="112"/>
      <c r="BL7" s="112"/>
      <c r="BM7" s="112"/>
      <c r="BN7" s="112"/>
      <c r="BO7" s="112"/>
      <c r="BP7" s="112"/>
      <c r="BQ7" s="112"/>
      <c r="BR7" s="112"/>
      <c r="BS7" s="112"/>
      <c r="BT7" s="112"/>
      <c r="BU7" s="112"/>
      <c r="BV7" s="112"/>
      <c r="BW7" s="112"/>
      <c r="BX7" s="112"/>
      <c r="BY7" s="112"/>
      <c r="BZ7" s="112"/>
      <c r="CA7" s="112"/>
      <c r="CB7" s="112"/>
      <c r="CC7" s="112"/>
      <c r="CD7" s="112"/>
      <c r="CE7" s="112"/>
      <c r="CF7" s="112"/>
      <c r="CG7" s="112"/>
      <c r="CH7" s="112"/>
      <c r="CI7" s="112"/>
      <c r="CJ7" s="112"/>
      <c r="CK7" s="112"/>
      <c r="CL7" s="112"/>
      <c r="CM7" s="112"/>
      <c r="CN7" s="112"/>
      <c r="CO7" s="112"/>
      <c r="CP7" s="112"/>
      <c r="CQ7" s="112"/>
      <c r="CR7" s="112"/>
      <c r="CS7" s="112"/>
      <c r="CT7" s="112"/>
      <c r="CU7" s="112"/>
      <c r="CV7" s="112"/>
      <c r="CW7" s="112"/>
      <c r="CX7" s="112"/>
      <c r="CY7" s="112"/>
      <c r="CZ7" s="112"/>
      <c r="DA7" s="112"/>
      <c r="DB7" s="112"/>
      <c r="DC7" s="112"/>
      <c r="DD7" s="112"/>
      <c r="DE7" s="112"/>
      <c r="DF7" s="112"/>
      <c r="DG7" s="112"/>
      <c r="DH7" s="112"/>
      <c r="DI7" s="112"/>
      <c r="DJ7" s="112"/>
      <c r="DK7" s="112"/>
      <c r="DL7" s="112"/>
      <c r="DM7" s="112"/>
      <c r="DN7" s="112"/>
      <c r="DO7" s="112"/>
      <c r="DP7" s="112"/>
      <c r="DQ7" s="112"/>
      <c r="DR7" s="112"/>
      <c r="DS7" s="112"/>
      <c r="DT7" s="112"/>
      <c r="DU7" s="112"/>
      <c r="DV7" s="112"/>
      <c r="DW7" s="112"/>
      <c r="DX7" s="112"/>
      <c r="DY7" s="112"/>
      <c r="DZ7" s="112"/>
      <c r="EA7" s="112"/>
      <c r="EB7" s="112"/>
      <c r="EC7" s="112"/>
      <c r="ED7" s="112"/>
      <c r="EE7" s="112"/>
      <c r="EF7" s="112"/>
      <c r="EG7" s="112"/>
      <c r="EH7" s="112"/>
      <c r="EI7" s="112"/>
      <c r="EJ7" s="112"/>
      <c r="EK7" s="112"/>
      <c r="EL7" s="112"/>
      <c r="EM7" s="112"/>
      <c r="EN7" s="112"/>
      <c r="EO7" s="112"/>
      <c r="EP7" s="112"/>
      <c r="EQ7" s="112"/>
      <c r="ER7" s="112"/>
      <c r="ES7" s="112"/>
      <c r="ET7" s="112"/>
      <c r="EU7" s="112"/>
      <c r="EV7" s="112"/>
      <c r="EW7" s="112"/>
      <c r="EX7" s="112"/>
      <c r="EY7" s="112"/>
      <c r="EZ7" s="112"/>
      <c r="FA7" s="112"/>
      <c r="FB7" s="112"/>
      <c r="FC7" s="112"/>
      <c r="FD7" s="112"/>
      <c r="FE7" s="112"/>
      <c r="FF7" s="112"/>
      <c r="FG7" s="112"/>
      <c r="FH7" s="112"/>
      <c r="FI7" s="112"/>
      <c r="FJ7" s="112"/>
      <c r="FK7" s="112"/>
      <c r="FL7" s="112"/>
      <c r="FM7" s="112"/>
      <c r="FN7" s="112"/>
      <c r="FO7" s="112"/>
      <c r="FP7" s="112"/>
      <c r="FQ7" s="112"/>
      <c r="FR7" s="112"/>
      <c r="FS7" s="112"/>
      <c r="FT7" s="112"/>
      <c r="FU7" s="112"/>
      <c r="FV7" s="112"/>
      <c r="FW7" s="112"/>
      <c r="FX7" s="112"/>
      <c r="FY7" s="112"/>
      <c r="FZ7" s="112"/>
      <c r="GA7" s="112"/>
      <c r="GB7" s="112"/>
      <c r="GC7" s="112"/>
      <c r="GD7" s="112"/>
      <c r="GE7" s="112"/>
      <c r="GF7" s="112"/>
      <c r="GG7" s="112"/>
      <c r="GH7" s="112"/>
      <c r="GI7" s="112"/>
      <c r="GJ7" s="112"/>
      <c r="GK7" s="112"/>
      <c r="GL7" s="112"/>
      <c r="GM7" s="112"/>
      <c r="GN7" s="112"/>
      <c r="GO7" s="112"/>
      <c r="GP7" s="112"/>
      <c r="GQ7" s="112"/>
      <c r="GR7" s="112"/>
      <c r="GS7" s="112"/>
      <c r="GT7" s="112"/>
      <c r="GU7" s="112"/>
      <c r="GV7" s="112"/>
      <c r="GW7" s="112"/>
      <c r="GX7" s="112"/>
      <c r="GY7" s="112"/>
      <c r="GZ7" s="112"/>
      <c r="HA7" s="112"/>
      <c r="HB7" s="112"/>
      <c r="HC7" s="112"/>
      <c r="HD7" s="112"/>
      <c r="HE7" s="112"/>
      <c r="HF7" s="112"/>
      <c r="HG7" s="112"/>
      <c r="HH7" s="112"/>
      <c r="HI7" s="112"/>
      <c r="HJ7" s="112"/>
      <c r="HK7" s="112"/>
      <c r="HL7" s="112"/>
      <c r="HM7" s="112"/>
      <c r="HN7" s="112"/>
      <c r="HO7" s="112"/>
      <c r="HP7" s="112"/>
      <c r="HQ7" s="112"/>
      <c r="HR7" s="112"/>
      <c r="HS7" s="112"/>
      <c r="HT7" s="112"/>
      <c r="HU7" s="112"/>
      <c r="HV7" s="112"/>
      <c r="HW7" s="112"/>
      <c r="HX7" s="112"/>
      <c r="HY7" s="112"/>
      <c r="HZ7" s="112"/>
      <c r="IA7" s="112"/>
      <c r="IB7" s="112"/>
      <c r="IC7" s="112"/>
      <c r="ID7" s="112"/>
      <c r="IE7" s="112"/>
      <c r="IF7" s="112"/>
      <c r="IG7" s="112"/>
      <c r="IH7" s="112"/>
      <c r="II7" s="112"/>
      <c r="IJ7" s="112"/>
      <c r="IK7" s="112"/>
      <c r="IL7" s="112"/>
      <c r="IM7" s="112"/>
      <c r="IN7" s="112"/>
      <c r="IO7" s="112"/>
      <c r="IP7" s="112"/>
      <c r="IQ7" s="112"/>
      <c r="IR7" s="112"/>
      <c r="IS7" s="112"/>
      <c r="IT7" s="113"/>
    </row>
    <row r="8" spans="1:254" s="114" customFormat="1" ht="19.25" customHeight="1">
      <c r="A8" s="86" t="s">
        <v>25</v>
      </c>
      <c r="B8" s="33" t="s">
        <v>26</v>
      </c>
      <c r="C8" s="115">
        <v>8051277318710</v>
      </c>
      <c r="D8" s="116">
        <v>220</v>
      </c>
      <c r="E8" s="116" t="e">
        <f>D8/G135</f>
        <v>#DIV/0!</v>
      </c>
      <c r="F8" s="103"/>
      <c r="G8" s="104" t="e">
        <f t="shared" si="0"/>
        <v>#DIV/0!</v>
      </c>
      <c r="H8" s="111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12"/>
      <c r="AL8" s="112"/>
      <c r="AM8" s="112"/>
      <c r="AN8" s="112"/>
      <c r="AO8" s="112"/>
      <c r="AP8" s="112"/>
      <c r="AQ8" s="112"/>
      <c r="AR8" s="112"/>
      <c r="AS8" s="112"/>
      <c r="AT8" s="112"/>
      <c r="AU8" s="112"/>
      <c r="AV8" s="112"/>
      <c r="AW8" s="112"/>
      <c r="AX8" s="112"/>
      <c r="AY8" s="112"/>
      <c r="AZ8" s="112"/>
      <c r="BA8" s="112"/>
      <c r="BB8" s="112"/>
      <c r="BC8" s="112"/>
      <c r="BD8" s="112"/>
      <c r="BE8" s="112"/>
      <c r="BF8" s="112"/>
      <c r="BG8" s="112"/>
      <c r="BH8" s="112"/>
      <c r="BI8" s="112"/>
      <c r="BJ8" s="112"/>
      <c r="BK8" s="112"/>
      <c r="BL8" s="112"/>
      <c r="BM8" s="112"/>
      <c r="BN8" s="112"/>
      <c r="BO8" s="112"/>
      <c r="BP8" s="112"/>
      <c r="BQ8" s="112"/>
      <c r="BR8" s="112"/>
      <c r="BS8" s="112"/>
      <c r="BT8" s="112"/>
      <c r="BU8" s="112"/>
      <c r="BV8" s="112"/>
      <c r="BW8" s="112"/>
      <c r="BX8" s="112"/>
      <c r="BY8" s="112"/>
      <c r="BZ8" s="112"/>
      <c r="CA8" s="112"/>
      <c r="CB8" s="112"/>
      <c r="CC8" s="112"/>
      <c r="CD8" s="112"/>
      <c r="CE8" s="112"/>
      <c r="CF8" s="112"/>
      <c r="CG8" s="112"/>
      <c r="CH8" s="112"/>
      <c r="CI8" s="112"/>
      <c r="CJ8" s="112"/>
      <c r="CK8" s="112"/>
      <c r="CL8" s="112"/>
      <c r="CM8" s="112"/>
      <c r="CN8" s="112"/>
      <c r="CO8" s="112"/>
      <c r="CP8" s="112"/>
      <c r="CQ8" s="112"/>
      <c r="CR8" s="112"/>
      <c r="CS8" s="112"/>
      <c r="CT8" s="112"/>
      <c r="CU8" s="112"/>
      <c r="CV8" s="112"/>
      <c r="CW8" s="112"/>
      <c r="CX8" s="112"/>
      <c r="CY8" s="112"/>
      <c r="CZ8" s="112"/>
      <c r="DA8" s="112"/>
      <c r="DB8" s="112"/>
      <c r="DC8" s="112"/>
      <c r="DD8" s="112"/>
      <c r="DE8" s="112"/>
      <c r="DF8" s="112"/>
      <c r="DG8" s="112"/>
      <c r="DH8" s="112"/>
      <c r="DI8" s="112"/>
      <c r="DJ8" s="112"/>
      <c r="DK8" s="112"/>
      <c r="DL8" s="112"/>
      <c r="DM8" s="112"/>
      <c r="DN8" s="112"/>
      <c r="DO8" s="112"/>
      <c r="DP8" s="112"/>
      <c r="DQ8" s="112"/>
      <c r="DR8" s="112"/>
      <c r="DS8" s="112"/>
      <c r="DT8" s="112"/>
      <c r="DU8" s="112"/>
      <c r="DV8" s="112"/>
      <c r="DW8" s="112"/>
      <c r="DX8" s="112"/>
      <c r="DY8" s="112"/>
      <c r="DZ8" s="112"/>
      <c r="EA8" s="112"/>
      <c r="EB8" s="112"/>
      <c r="EC8" s="112"/>
      <c r="ED8" s="112"/>
      <c r="EE8" s="112"/>
      <c r="EF8" s="112"/>
      <c r="EG8" s="112"/>
      <c r="EH8" s="112"/>
      <c r="EI8" s="112"/>
      <c r="EJ8" s="112"/>
      <c r="EK8" s="112"/>
      <c r="EL8" s="112"/>
      <c r="EM8" s="112"/>
      <c r="EN8" s="112"/>
      <c r="EO8" s="112"/>
      <c r="EP8" s="112"/>
      <c r="EQ8" s="112"/>
      <c r="ER8" s="112"/>
      <c r="ES8" s="112"/>
      <c r="ET8" s="112"/>
      <c r="EU8" s="112"/>
      <c r="EV8" s="112"/>
      <c r="EW8" s="112"/>
      <c r="EX8" s="112"/>
      <c r="EY8" s="112"/>
      <c r="EZ8" s="112"/>
      <c r="FA8" s="112"/>
      <c r="FB8" s="112"/>
      <c r="FC8" s="112"/>
      <c r="FD8" s="112"/>
      <c r="FE8" s="112"/>
      <c r="FF8" s="112"/>
      <c r="FG8" s="112"/>
      <c r="FH8" s="112"/>
      <c r="FI8" s="112"/>
      <c r="FJ8" s="112"/>
      <c r="FK8" s="112"/>
      <c r="FL8" s="112"/>
      <c r="FM8" s="112"/>
      <c r="FN8" s="112"/>
      <c r="FO8" s="112"/>
      <c r="FP8" s="112"/>
      <c r="FQ8" s="112"/>
      <c r="FR8" s="112"/>
      <c r="FS8" s="112"/>
      <c r="FT8" s="112"/>
      <c r="FU8" s="112"/>
      <c r="FV8" s="112"/>
      <c r="FW8" s="112"/>
      <c r="FX8" s="112"/>
      <c r="FY8" s="112"/>
      <c r="FZ8" s="112"/>
      <c r="GA8" s="112"/>
      <c r="GB8" s="112"/>
      <c r="GC8" s="112"/>
      <c r="GD8" s="112"/>
      <c r="GE8" s="112"/>
      <c r="GF8" s="112"/>
      <c r="GG8" s="112"/>
      <c r="GH8" s="112"/>
      <c r="GI8" s="112"/>
      <c r="GJ8" s="112"/>
      <c r="GK8" s="112"/>
      <c r="GL8" s="112"/>
      <c r="GM8" s="112"/>
      <c r="GN8" s="112"/>
      <c r="GO8" s="112"/>
      <c r="GP8" s="112"/>
      <c r="GQ8" s="112"/>
      <c r="GR8" s="112"/>
      <c r="GS8" s="112"/>
      <c r="GT8" s="112"/>
      <c r="GU8" s="112"/>
      <c r="GV8" s="112"/>
      <c r="GW8" s="112"/>
      <c r="GX8" s="112"/>
      <c r="GY8" s="112"/>
      <c r="GZ8" s="112"/>
      <c r="HA8" s="112"/>
      <c r="HB8" s="112"/>
      <c r="HC8" s="112"/>
      <c r="HD8" s="112"/>
      <c r="HE8" s="112"/>
      <c r="HF8" s="112"/>
      <c r="HG8" s="112"/>
      <c r="HH8" s="112"/>
      <c r="HI8" s="112"/>
      <c r="HJ8" s="112"/>
      <c r="HK8" s="112"/>
      <c r="HL8" s="112"/>
      <c r="HM8" s="112"/>
      <c r="HN8" s="112"/>
      <c r="HO8" s="112"/>
      <c r="HP8" s="112"/>
      <c r="HQ8" s="112"/>
      <c r="HR8" s="112"/>
      <c r="HS8" s="112"/>
      <c r="HT8" s="112"/>
      <c r="HU8" s="112"/>
      <c r="HV8" s="112"/>
      <c r="HW8" s="112"/>
      <c r="HX8" s="112"/>
      <c r="HY8" s="112"/>
      <c r="HZ8" s="112"/>
      <c r="IA8" s="112"/>
      <c r="IB8" s="112"/>
      <c r="IC8" s="112"/>
      <c r="ID8" s="112"/>
      <c r="IE8" s="112"/>
      <c r="IF8" s="112"/>
      <c r="IG8" s="112"/>
      <c r="IH8" s="112"/>
      <c r="II8" s="112"/>
      <c r="IJ8" s="112"/>
      <c r="IK8" s="112"/>
      <c r="IL8" s="112"/>
      <c r="IM8" s="112"/>
      <c r="IN8" s="112"/>
      <c r="IO8" s="112"/>
      <c r="IP8" s="112"/>
      <c r="IQ8" s="112"/>
      <c r="IR8" s="112"/>
      <c r="IS8" s="112"/>
      <c r="IT8" s="113"/>
    </row>
    <row r="9" spans="1:254" s="114" customFormat="1" ht="19.25" customHeight="1">
      <c r="A9" s="86" t="s">
        <v>55</v>
      </c>
      <c r="B9" s="33" t="s">
        <v>67</v>
      </c>
      <c r="C9" s="115">
        <v>8051277318659</v>
      </c>
      <c r="D9" s="116">
        <v>220</v>
      </c>
      <c r="E9" s="117" t="e">
        <f>D9/G135</f>
        <v>#DIV/0!</v>
      </c>
      <c r="F9" s="103"/>
      <c r="G9" s="104" t="e">
        <f t="shared" si="0"/>
        <v>#DIV/0!</v>
      </c>
      <c r="H9" s="111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2"/>
      <c r="AL9" s="112"/>
      <c r="AM9" s="112"/>
      <c r="AN9" s="112"/>
      <c r="AO9" s="112"/>
      <c r="AP9" s="112"/>
      <c r="AQ9" s="112"/>
      <c r="AR9" s="112"/>
      <c r="AS9" s="112"/>
      <c r="AT9" s="112"/>
      <c r="AU9" s="112"/>
      <c r="AV9" s="112"/>
      <c r="AW9" s="112"/>
      <c r="AX9" s="112"/>
      <c r="AY9" s="112"/>
      <c r="AZ9" s="112"/>
      <c r="BA9" s="112"/>
      <c r="BB9" s="112"/>
      <c r="BC9" s="112"/>
      <c r="BD9" s="112"/>
      <c r="BE9" s="112"/>
      <c r="BF9" s="112"/>
      <c r="BG9" s="112"/>
      <c r="BH9" s="112"/>
      <c r="BI9" s="112"/>
      <c r="BJ9" s="112"/>
      <c r="BK9" s="112"/>
      <c r="BL9" s="112"/>
      <c r="BM9" s="112"/>
      <c r="BN9" s="112"/>
      <c r="BO9" s="112"/>
      <c r="BP9" s="112"/>
      <c r="BQ9" s="112"/>
      <c r="BR9" s="112"/>
      <c r="BS9" s="112"/>
      <c r="BT9" s="112"/>
      <c r="BU9" s="112"/>
      <c r="BV9" s="112"/>
      <c r="BW9" s="112"/>
      <c r="BX9" s="112"/>
      <c r="BY9" s="112"/>
      <c r="BZ9" s="112"/>
      <c r="CA9" s="112"/>
      <c r="CB9" s="112"/>
      <c r="CC9" s="112"/>
      <c r="CD9" s="112"/>
      <c r="CE9" s="112"/>
      <c r="CF9" s="112"/>
      <c r="CG9" s="112"/>
      <c r="CH9" s="112"/>
      <c r="CI9" s="112"/>
      <c r="CJ9" s="112"/>
      <c r="CK9" s="112"/>
      <c r="CL9" s="112"/>
      <c r="CM9" s="112"/>
      <c r="CN9" s="112"/>
      <c r="CO9" s="112"/>
      <c r="CP9" s="112"/>
      <c r="CQ9" s="112"/>
      <c r="CR9" s="112"/>
      <c r="CS9" s="112"/>
      <c r="CT9" s="112"/>
      <c r="CU9" s="112"/>
      <c r="CV9" s="112"/>
      <c r="CW9" s="112"/>
      <c r="CX9" s="112"/>
      <c r="CY9" s="112"/>
      <c r="CZ9" s="112"/>
      <c r="DA9" s="112"/>
      <c r="DB9" s="112"/>
      <c r="DC9" s="112"/>
      <c r="DD9" s="112"/>
      <c r="DE9" s="112"/>
      <c r="DF9" s="112"/>
      <c r="DG9" s="112"/>
      <c r="DH9" s="112"/>
      <c r="DI9" s="112"/>
      <c r="DJ9" s="112"/>
      <c r="DK9" s="112"/>
      <c r="DL9" s="112"/>
      <c r="DM9" s="112"/>
      <c r="DN9" s="112"/>
      <c r="DO9" s="112"/>
      <c r="DP9" s="112"/>
      <c r="DQ9" s="112"/>
      <c r="DR9" s="112"/>
      <c r="DS9" s="112"/>
      <c r="DT9" s="112"/>
      <c r="DU9" s="112"/>
      <c r="DV9" s="112"/>
      <c r="DW9" s="112"/>
      <c r="DX9" s="112"/>
      <c r="DY9" s="112"/>
      <c r="DZ9" s="112"/>
      <c r="EA9" s="112"/>
      <c r="EB9" s="112"/>
      <c r="EC9" s="112"/>
      <c r="ED9" s="112"/>
      <c r="EE9" s="112"/>
      <c r="EF9" s="112"/>
      <c r="EG9" s="112"/>
      <c r="EH9" s="112"/>
      <c r="EI9" s="112"/>
      <c r="EJ9" s="112"/>
      <c r="EK9" s="112"/>
      <c r="EL9" s="112"/>
      <c r="EM9" s="112"/>
      <c r="EN9" s="112"/>
      <c r="EO9" s="112"/>
      <c r="EP9" s="112"/>
      <c r="EQ9" s="112"/>
      <c r="ER9" s="112"/>
      <c r="ES9" s="112"/>
      <c r="ET9" s="112"/>
      <c r="EU9" s="112"/>
      <c r="EV9" s="112"/>
      <c r="EW9" s="112"/>
      <c r="EX9" s="112"/>
      <c r="EY9" s="112"/>
      <c r="EZ9" s="112"/>
      <c r="FA9" s="112"/>
      <c r="FB9" s="112"/>
      <c r="FC9" s="112"/>
      <c r="FD9" s="112"/>
      <c r="FE9" s="112"/>
      <c r="FF9" s="112"/>
      <c r="FG9" s="112"/>
      <c r="FH9" s="112"/>
      <c r="FI9" s="112"/>
      <c r="FJ9" s="112"/>
      <c r="FK9" s="112"/>
      <c r="FL9" s="112"/>
      <c r="FM9" s="112"/>
      <c r="FN9" s="112"/>
      <c r="FO9" s="112"/>
      <c r="FP9" s="112"/>
      <c r="FQ9" s="112"/>
      <c r="FR9" s="112"/>
      <c r="FS9" s="112"/>
      <c r="FT9" s="112"/>
      <c r="FU9" s="112"/>
      <c r="FV9" s="112"/>
      <c r="FW9" s="112"/>
      <c r="FX9" s="112"/>
      <c r="FY9" s="112"/>
      <c r="FZ9" s="112"/>
      <c r="GA9" s="112"/>
      <c r="GB9" s="112"/>
      <c r="GC9" s="112"/>
      <c r="GD9" s="112"/>
      <c r="GE9" s="112"/>
      <c r="GF9" s="112"/>
      <c r="GG9" s="112"/>
      <c r="GH9" s="112"/>
      <c r="GI9" s="112"/>
      <c r="GJ9" s="112"/>
      <c r="GK9" s="112"/>
      <c r="GL9" s="112"/>
      <c r="GM9" s="112"/>
      <c r="GN9" s="112"/>
      <c r="GO9" s="112"/>
      <c r="GP9" s="112"/>
      <c r="GQ9" s="112"/>
      <c r="GR9" s="112"/>
      <c r="GS9" s="112"/>
      <c r="GT9" s="112"/>
      <c r="GU9" s="112"/>
      <c r="GV9" s="112"/>
      <c r="GW9" s="112"/>
      <c r="GX9" s="112"/>
      <c r="GY9" s="112"/>
      <c r="GZ9" s="112"/>
      <c r="HA9" s="112"/>
      <c r="HB9" s="112"/>
      <c r="HC9" s="112"/>
      <c r="HD9" s="112"/>
      <c r="HE9" s="112"/>
      <c r="HF9" s="112"/>
      <c r="HG9" s="112"/>
      <c r="HH9" s="112"/>
      <c r="HI9" s="112"/>
      <c r="HJ9" s="112"/>
      <c r="HK9" s="112"/>
      <c r="HL9" s="112"/>
      <c r="HM9" s="112"/>
      <c r="HN9" s="112"/>
      <c r="HO9" s="112"/>
      <c r="HP9" s="112"/>
      <c r="HQ9" s="112"/>
      <c r="HR9" s="112"/>
      <c r="HS9" s="112"/>
      <c r="HT9" s="112"/>
      <c r="HU9" s="112"/>
      <c r="HV9" s="112"/>
      <c r="HW9" s="112"/>
      <c r="HX9" s="112"/>
      <c r="HY9" s="112"/>
      <c r="HZ9" s="112"/>
      <c r="IA9" s="112"/>
      <c r="IB9" s="112"/>
      <c r="IC9" s="112"/>
      <c r="ID9" s="112"/>
      <c r="IE9" s="112"/>
      <c r="IF9" s="112"/>
      <c r="IG9" s="112"/>
      <c r="IH9" s="112"/>
      <c r="II9" s="112"/>
      <c r="IJ9" s="112"/>
      <c r="IK9" s="112"/>
      <c r="IL9" s="112"/>
      <c r="IM9" s="112"/>
      <c r="IN9" s="112"/>
      <c r="IO9" s="112"/>
      <c r="IP9" s="112"/>
      <c r="IQ9" s="112"/>
      <c r="IR9" s="112"/>
      <c r="IS9" s="112"/>
      <c r="IT9" s="113"/>
    </row>
    <row r="10" spans="1:254" s="114" customFormat="1" ht="19.25" customHeight="1">
      <c r="A10" s="86" t="s">
        <v>56</v>
      </c>
      <c r="B10" s="33" t="s">
        <v>70</v>
      </c>
      <c r="C10" s="115">
        <v>8055773542310</v>
      </c>
      <c r="D10" s="26">
        <v>220</v>
      </c>
      <c r="E10" s="117" t="e">
        <f>D10/G135</f>
        <v>#DIV/0!</v>
      </c>
      <c r="F10" s="103"/>
      <c r="G10" s="104" t="e">
        <f t="shared" si="0"/>
        <v>#DIV/0!</v>
      </c>
      <c r="H10" s="111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112"/>
      <c r="BK10" s="112"/>
      <c r="BL10" s="112"/>
      <c r="BM10" s="112"/>
      <c r="BN10" s="112"/>
      <c r="BO10" s="112"/>
      <c r="BP10" s="112"/>
      <c r="BQ10" s="112"/>
      <c r="BR10" s="112"/>
      <c r="BS10" s="112"/>
      <c r="BT10" s="112"/>
      <c r="BU10" s="112"/>
      <c r="BV10" s="112"/>
      <c r="BW10" s="112"/>
      <c r="BX10" s="112"/>
      <c r="BY10" s="112"/>
      <c r="BZ10" s="112"/>
      <c r="CA10" s="112"/>
      <c r="CB10" s="112"/>
      <c r="CC10" s="112"/>
      <c r="CD10" s="112"/>
      <c r="CE10" s="112"/>
      <c r="CF10" s="112"/>
      <c r="CG10" s="112"/>
      <c r="CH10" s="112"/>
      <c r="CI10" s="112"/>
      <c r="CJ10" s="112"/>
      <c r="CK10" s="112"/>
      <c r="CL10" s="112"/>
      <c r="CM10" s="112"/>
      <c r="CN10" s="112"/>
      <c r="CO10" s="112"/>
      <c r="CP10" s="112"/>
      <c r="CQ10" s="112"/>
      <c r="CR10" s="112"/>
      <c r="CS10" s="112"/>
      <c r="CT10" s="112"/>
      <c r="CU10" s="112"/>
      <c r="CV10" s="112"/>
      <c r="CW10" s="112"/>
      <c r="CX10" s="112"/>
      <c r="CY10" s="112"/>
      <c r="CZ10" s="112"/>
      <c r="DA10" s="112"/>
      <c r="DB10" s="112"/>
      <c r="DC10" s="112"/>
      <c r="DD10" s="112"/>
      <c r="DE10" s="112"/>
      <c r="DF10" s="112"/>
      <c r="DG10" s="112"/>
      <c r="DH10" s="112"/>
      <c r="DI10" s="112"/>
      <c r="DJ10" s="112"/>
      <c r="DK10" s="112"/>
      <c r="DL10" s="112"/>
      <c r="DM10" s="112"/>
      <c r="DN10" s="112"/>
      <c r="DO10" s="112"/>
      <c r="DP10" s="112"/>
      <c r="DQ10" s="112"/>
      <c r="DR10" s="112"/>
      <c r="DS10" s="112"/>
      <c r="DT10" s="112"/>
      <c r="DU10" s="112"/>
      <c r="DV10" s="112"/>
      <c r="DW10" s="112"/>
      <c r="DX10" s="112"/>
      <c r="DY10" s="112"/>
      <c r="DZ10" s="112"/>
      <c r="EA10" s="112"/>
      <c r="EB10" s="112"/>
      <c r="EC10" s="112"/>
      <c r="ED10" s="112"/>
      <c r="EE10" s="112"/>
      <c r="EF10" s="112"/>
      <c r="EG10" s="112"/>
      <c r="EH10" s="112"/>
      <c r="EI10" s="112"/>
      <c r="EJ10" s="112"/>
      <c r="EK10" s="112"/>
      <c r="EL10" s="112"/>
      <c r="EM10" s="112"/>
      <c r="EN10" s="112"/>
      <c r="EO10" s="112"/>
      <c r="EP10" s="112"/>
      <c r="EQ10" s="112"/>
      <c r="ER10" s="112"/>
      <c r="ES10" s="112"/>
      <c r="ET10" s="112"/>
      <c r="EU10" s="112"/>
      <c r="EV10" s="112"/>
      <c r="EW10" s="112"/>
      <c r="EX10" s="112"/>
      <c r="EY10" s="112"/>
      <c r="EZ10" s="112"/>
      <c r="FA10" s="112"/>
      <c r="FB10" s="112"/>
      <c r="FC10" s="112"/>
      <c r="FD10" s="112"/>
      <c r="FE10" s="112"/>
      <c r="FF10" s="112"/>
      <c r="FG10" s="112"/>
      <c r="FH10" s="112"/>
      <c r="FI10" s="112"/>
      <c r="FJ10" s="112"/>
      <c r="FK10" s="112"/>
      <c r="FL10" s="112"/>
      <c r="FM10" s="112"/>
      <c r="FN10" s="112"/>
      <c r="FO10" s="112"/>
      <c r="FP10" s="112"/>
      <c r="FQ10" s="112"/>
      <c r="FR10" s="112"/>
      <c r="FS10" s="112"/>
      <c r="FT10" s="112"/>
      <c r="FU10" s="112"/>
      <c r="FV10" s="112"/>
      <c r="FW10" s="112"/>
      <c r="FX10" s="112"/>
      <c r="FY10" s="112"/>
      <c r="FZ10" s="112"/>
      <c r="GA10" s="112"/>
      <c r="GB10" s="112"/>
      <c r="GC10" s="112"/>
      <c r="GD10" s="112"/>
      <c r="GE10" s="112"/>
      <c r="GF10" s="112"/>
      <c r="GG10" s="112"/>
      <c r="GH10" s="112"/>
      <c r="GI10" s="112"/>
      <c r="GJ10" s="112"/>
      <c r="GK10" s="112"/>
      <c r="GL10" s="112"/>
      <c r="GM10" s="112"/>
      <c r="GN10" s="112"/>
      <c r="GO10" s="112"/>
      <c r="GP10" s="112"/>
      <c r="GQ10" s="112"/>
      <c r="GR10" s="112"/>
      <c r="GS10" s="112"/>
      <c r="GT10" s="112"/>
      <c r="GU10" s="112"/>
      <c r="GV10" s="112"/>
      <c r="GW10" s="112"/>
      <c r="GX10" s="112"/>
      <c r="GY10" s="112"/>
      <c r="GZ10" s="112"/>
      <c r="HA10" s="112"/>
      <c r="HB10" s="112"/>
      <c r="HC10" s="112"/>
      <c r="HD10" s="112"/>
      <c r="HE10" s="112"/>
      <c r="HF10" s="112"/>
      <c r="HG10" s="112"/>
      <c r="HH10" s="112"/>
      <c r="HI10" s="112"/>
      <c r="HJ10" s="112"/>
      <c r="HK10" s="112"/>
      <c r="HL10" s="112"/>
      <c r="HM10" s="112"/>
      <c r="HN10" s="112"/>
      <c r="HO10" s="112"/>
      <c r="HP10" s="112"/>
      <c r="HQ10" s="112"/>
      <c r="HR10" s="112"/>
      <c r="HS10" s="112"/>
      <c r="HT10" s="112"/>
      <c r="HU10" s="112"/>
      <c r="HV10" s="112"/>
      <c r="HW10" s="112"/>
      <c r="HX10" s="112"/>
      <c r="HY10" s="112"/>
      <c r="HZ10" s="112"/>
      <c r="IA10" s="112"/>
      <c r="IB10" s="112"/>
      <c r="IC10" s="112"/>
      <c r="ID10" s="112"/>
      <c r="IE10" s="112"/>
      <c r="IF10" s="112"/>
      <c r="IG10" s="112"/>
      <c r="IH10" s="112"/>
      <c r="II10" s="112"/>
      <c r="IJ10" s="112"/>
      <c r="IK10" s="112"/>
      <c r="IL10" s="112"/>
      <c r="IM10" s="112"/>
      <c r="IN10" s="112"/>
      <c r="IO10" s="112"/>
      <c r="IP10" s="112"/>
      <c r="IQ10" s="112"/>
      <c r="IR10" s="112"/>
      <c r="IS10" s="112"/>
      <c r="IT10" s="113"/>
    </row>
    <row r="11" spans="1:254" ht="19.25" customHeight="1">
      <c r="A11" s="86" t="s">
        <v>95</v>
      </c>
      <c r="B11" s="33" t="s">
        <v>96</v>
      </c>
      <c r="C11" s="115">
        <v>8055773543799</v>
      </c>
      <c r="D11" s="26">
        <v>220</v>
      </c>
      <c r="E11" s="117" t="e">
        <f>D11/G135</f>
        <v>#DIV/0!</v>
      </c>
      <c r="F11" s="103"/>
      <c r="G11" s="85" t="e">
        <f t="shared" si="0"/>
        <v>#DIV/0!</v>
      </c>
      <c r="H11" s="8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6"/>
    </row>
    <row r="12" spans="1:254" ht="19.25" customHeight="1">
      <c r="A12" s="86" t="s">
        <v>46</v>
      </c>
      <c r="B12" s="33" t="s">
        <v>68</v>
      </c>
      <c r="C12" s="115">
        <v>8051277318666</v>
      </c>
      <c r="D12" s="116">
        <v>220</v>
      </c>
      <c r="E12" s="117" t="e">
        <f>D12/G135</f>
        <v>#DIV/0!</v>
      </c>
      <c r="F12" s="105"/>
      <c r="G12" s="106" t="e">
        <f t="shared" si="0"/>
        <v>#DIV/0!</v>
      </c>
      <c r="H12" s="8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6"/>
    </row>
    <row r="13" spans="1:254" ht="19.25" customHeight="1">
      <c r="A13" s="91" t="s">
        <v>29</v>
      </c>
      <c r="B13" s="33" t="s">
        <v>31</v>
      </c>
      <c r="C13" s="115">
        <v>8055773541696</v>
      </c>
      <c r="D13" s="26">
        <v>220</v>
      </c>
      <c r="E13" s="117" t="e">
        <f>D13/G135</f>
        <v>#DIV/0!</v>
      </c>
      <c r="F13" s="105"/>
      <c r="G13" s="92" t="e">
        <f t="shared" si="0"/>
        <v>#DIV/0!</v>
      </c>
      <c r="H13" s="8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  <c r="IT13" s="6"/>
    </row>
    <row r="14" spans="1:254" ht="19.25" customHeight="1" thickBot="1">
      <c r="A14" s="86" t="s">
        <v>52</v>
      </c>
      <c r="B14" s="33" t="s">
        <v>69</v>
      </c>
      <c r="C14" s="115">
        <v>8055773541276</v>
      </c>
      <c r="D14" s="116">
        <v>220</v>
      </c>
      <c r="E14" s="117" t="e">
        <f>D14/G135</f>
        <v>#DIV/0!</v>
      </c>
      <c r="F14" s="69"/>
      <c r="G14" s="92" t="e">
        <f t="shared" si="0"/>
        <v>#DIV/0!</v>
      </c>
      <c r="H14" s="82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  <c r="IR14" s="5"/>
      <c r="IS14" s="5"/>
      <c r="IT14" s="6"/>
    </row>
    <row r="15" spans="1:254" ht="19.25" customHeight="1" thickBot="1">
      <c r="A15" s="144" t="s">
        <v>145</v>
      </c>
      <c r="B15" s="144"/>
      <c r="C15" s="150" t="s">
        <v>0</v>
      </c>
      <c r="D15" s="150" t="s">
        <v>2</v>
      </c>
      <c r="E15" s="150" t="s">
        <v>12</v>
      </c>
      <c r="F15" s="150" t="s">
        <v>1</v>
      </c>
      <c r="G15" s="163" t="s">
        <v>3</v>
      </c>
      <c r="H15" s="8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  <c r="IR15" s="5"/>
      <c r="IS15" s="5"/>
      <c r="IT15" s="6"/>
    </row>
    <row r="16" spans="1:254" ht="19.25" customHeight="1" thickBot="1">
      <c r="A16" s="87" t="s">
        <v>248</v>
      </c>
      <c r="B16" s="33" t="s">
        <v>249</v>
      </c>
      <c r="C16" s="77">
        <v>8051706745278</v>
      </c>
      <c r="D16" s="78">
        <v>220</v>
      </c>
      <c r="E16" s="169" t="e">
        <f>D16/G135</f>
        <v>#DIV/0!</v>
      </c>
      <c r="F16" s="107"/>
      <c r="G16" s="108" t="e">
        <f t="shared" ref="G16:G23" si="1">F16*E16</f>
        <v>#DIV/0!</v>
      </c>
      <c r="H16" s="119" t="s">
        <v>250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  <c r="IR16" s="5"/>
      <c r="IS16" s="5"/>
      <c r="IT16" s="6"/>
    </row>
    <row r="17" spans="1:254" ht="19.25" customHeight="1">
      <c r="A17" s="87" t="s">
        <v>109</v>
      </c>
      <c r="B17" s="33" t="s">
        <v>115</v>
      </c>
      <c r="C17" s="77">
        <v>8055773545526</v>
      </c>
      <c r="D17" s="78">
        <v>220</v>
      </c>
      <c r="E17" s="117" t="e">
        <f>D17/G135</f>
        <v>#DIV/0!</v>
      </c>
      <c r="F17" s="107"/>
      <c r="G17" s="108" t="e">
        <f t="shared" si="1"/>
        <v>#DIV/0!</v>
      </c>
      <c r="H17" s="8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  <c r="IP17" s="5"/>
      <c r="IQ17" s="5"/>
      <c r="IR17" s="5"/>
      <c r="IS17" s="5"/>
      <c r="IT17" s="6"/>
    </row>
    <row r="18" spans="1:254" ht="19.25" customHeight="1">
      <c r="A18" s="87" t="s">
        <v>121</v>
      </c>
      <c r="B18" s="65" t="s">
        <v>119</v>
      </c>
      <c r="C18" s="50">
        <v>8055773548992</v>
      </c>
      <c r="D18" s="80">
        <v>220</v>
      </c>
      <c r="E18" s="117" t="e">
        <f>D18/G135</f>
        <v>#DIV/0!</v>
      </c>
      <c r="F18" s="105"/>
      <c r="G18" s="92" t="e">
        <f t="shared" si="1"/>
        <v>#DIV/0!</v>
      </c>
      <c r="H18" s="8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6"/>
    </row>
    <row r="19" spans="1:254" ht="17.5" customHeight="1">
      <c r="A19" s="87" t="s">
        <v>191</v>
      </c>
      <c r="B19" s="65" t="s">
        <v>192</v>
      </c>
      <c r="C19" s="50">
        <v>8051706742598</v>
      </c>
      <c r="D19" s="80">
        <v>220</v>
      </c>
      <c r="E19" s="117" t="e">
        <f>D19/G135</f>
        <v>#DIV/0!</v>
      </c>
      <c r="F19" s="105"/>
      <c r="G19" s="92" t="e">
        <f t="shared" si="1"/>
        <v>#DIV/0!</v>
      </c>
      <c r="H19" s="152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  <c r="IS19" s="5"/>
      <c r="IT19" s="6"/>
    </row>
    <row r="20" spans="1:254" ht="19.25" customHeight="1">
      <c r="A20" s="87" t="s">
        <v>110</v>
      </c>
      <c r="B20" s="65" t="s">
        <v>116</v>
      </c>
      <c r="C20" s="50">
        <v>8055773545540</v>
      </c>
      <c r="D20" s="80">
        <v>220</v>
      </c>
      <c r="E20" s="117" t="e">
        <f>D20/G135</f>
        <v>#DIV/0!</v>
      </c>
      <c r="F20" s="105"/>
      <c r="G20" s="106" t="e">
        <f t="shared" si="1"/>
        <v>#DIV/0!</v>
      </c>
      <c r="H20" s="8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5"/>
      <c r="IQ20" s="5"/>
      <c r="IR20" s="5"/>
      <c r="IS20" s="5"/>
      <c r="IT20" s="6"/>
    </row>
    <row r="21" spans="1:254" s="114" customFormat="1" ht="19.25" customHeight="1">
      <c r="A21" s="87" t="s">
        <v>120</v>
      </c>
      <c r="B21" s="65" t="s">
        <v>118</v>
      </c>
      <c r="C21" s="120">
        <v>8055773548985</v>
      </c>
      <c r="D21" s="121">
        <v>220</v>
      </c>
      <c r="E21" s="117" t="e">
        <f>D21/G135</f>
        <v>#DIV/0!</v>
      </c>
      <c r="F21" s="105"/>
      <c r="G21" s="106" t="e">
        <f t="shared" si="1"/>
        <v>#DIV/0!</v>
      </c>
      <c r="H21" s="119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2"/>
      <c r="BA21" s="112"/>
      <c r="BB21" s="112"/>
      <c r="BC21" s="112"/>
      <c r="BD21" s="112"/>
      <c r="BE21" s="112"/>
      <c r="BF21" s="112"/>
      <c r="BG21" s="112"/>
      <c r="BH21" s="112"/>
      <c r="BI21" s="112"/>
      <c r="BJ21" s="112"/>
      <c r="BK21" s="112"/>
      <c r="BL21" s="112"/>
      <c r="BM21" s="112"/>
      <c r="BN21" s="112"/>
      <c r="BO21" s="112"/>
      <c r="BP21" s="112"/>
      <c r="BQ21" s="112"/>
      <c r="BR21" s="112"/>
      <c r="BS21" s="112"/>
      <c r="BT21" s="112"/>
      <c r="BU21" s="112"/>
      <c r="BV21" s="112"/>
      <c r="BW21" s="112"/>
      <c r="BX21" s="112"/>
      <c r="BY21" s="112"/>
      <c r="BZ21" s="112"/>
      <c r="CA21" s="112"/>
      <c r="CB21" s="112"/>
      <c r="CC21" s="112"/>
      <c r="CD21" s="112"/>
      <c r="CE21" s="112"/>
      <c r="CF21" s="112"/>
      <c r="CG21" s="112"/>
      <c r="CH21" s="112"/>
      <c r="CI21" s="112"/>
      <c r="CJ21" s="112"/>
      <c r="CK21" s="112"/>
      <c r="CL21" s="112"/>
      <c r="CM21" s="112"/>
      <c r="CN21" s="112"/>
      <c r="CO21" s="112"/>
      <c r="CP21" s="112"/>
      <c r="CQ21" s="112"/>
      <c r="CR21" s="112"/>
      <c r="CS21" s="112"/>
      <c r="CT21" s="112"/>
      <c r="CU21" s="112"/>
      <c r="CV21" s="112"/>
      <c r="CW21" s="112"/>
      <c r="CX21" s="112"/>
      <c r="CY21" s="112"/>
      <c r="CZ21" s="112"/>
      <c r="DA21" s="112"/>
      <c r="DB21" s="112"/>
      <c r="DC21" s="112"/>
      <c r="DD21" s="112"/>
      <c r="DE21" s="112"/>
      <c r="DF21" s="112"/>
      <c r="DG21" s="112"/>
      <c r="DH21" s="112"/>
      <c r="DI21" s="112"/>
      <c r="DJ21" s="112"/>
      <c r="DK21" s="112"/>
      <c r="DL21" s="112"/>
      <c r="DM21" s="112"/>
      <c r="DN21" s="112"/>
      <c r="DO21" s="112"/>
      <c r="DP21" s="112"/>
      <c r="DQ21" s="112"/>
      <c r="DR21" s="112"/>
      <c r="DS21" s="112"/>
      <c r="DT21" s="112"/>
      <c r="DU21" s="112"/>
      <c r="DV21" s="112"/>
      <c r="DW21" s="112"/>
      <c r="DX21" s="112"/>
      <c r="DY21" s="112"/>
      <c r="DZ21" s="112"/>
      <c r="EA21" s="112"/>
      <c r="EB21" s="112"/>
      <c r="EC21" s="112"/>
      <c r="ED21" s="112"/>
      <c r="EE21" s="112"/>
      <c r="EF21" s="112"/>
      <c r="EG21" s="112"/>
      <c r="EH21" s="112"/>
      <c r="EI21" s="112"/>
      <c r="EJ21" s="112"/>
      <c r="EK21" s="112"/>
      <c r="EL21" s="112"/>
      <c r="EM21" s="112"/>
      <c r="EN21" s="112"/>
      <c r="EO21" s="112"/>
      <c r="EP21" s="112"/>
      <c r="EQ21" s="112"/>
      <c r="ER21" s="112"/>
      <c r="ES21" s="112"/>
      <c r="ET21" s="112"/>
      <c r="EU21" s="112"/>
      <c r="EV21" s="112"/>
      <c r="EW21" s="112"/>
      <c r="EX21" s="112"/>
      <c r="EY21" s="112"/>
      <c r="EZ21" s="112"/>
      <c r="FA21" s="112"/>
      <c r="FB21" s="112"/>
      <c r="FC21" s="112"/>
      <c r="FD21" s="112"/>
      <c r="FE21" s="112"/>
      <c r="FF21" s="112"/>
      <c r="FG21" s="112"/>
      <c r="FH21" s="112"/>
      <c r="FI21" s="112"/>
      <c r="FJ21" s="112"/>
      <c r="FK21" s="112"/>
      <c r="FL21" s="112"/>
      <c r="FM21" s="112"/>
      <c r="FN21" s="112"/>
      <c r="FO21" s="112"/>
      <c r="FP21" s="112"/>
      <c r="FQ21" s="112"/>
      <c r="FR21" s="112"/>
      <c r="FS21" s="112"/>
      <c r="FT21" s="112"/>
      <c r="FU21" s="112"/>
      <c r="FV21" s="112"/>
      <c r="FW21" s="112"/>
      <c r="FX21" s="112"/>
      <c r="FY21" s="112"/>
      <c r="FZ21" s="112"/>
      <c r="GA21" s="112"/>
      <c r="GB21" s="112"/>
      <c r="GC21" s="112"/>
      <c r="GD21" s="112"/>
      <c r="GE21" s="112"/>
      <c r="GF21" s="112"/>
      <c r="GG21" s="112"/>
      <c r="GH21" s="112"/>
      <c r="GI21" s="112"/>
      <c r="GJ21" s="112"/>
      <c r="GK21" s="112"/>
      <c r="GL21" s="112"/>
      <c r="GM21" s="112"/>
      <c r="GN21" s="112"/>
      <c r="GO21" s="112"/>
      <c r="GP21" s="112"/>
      <c r="GQ21" s="112"/>
      <c r="GR21" s="112"/>
      <c r="GS21" s="112"/>
      <c r="GT21" s="112"/>
      <c r="GU21" s="112"/>
      <c r="GV21" s="112"/>
      <c r="GW21" s="112"/>
      <c r="GX21" s="112"/>
      <c r="GY21" s="112"/>
      <c r="GZ21" s="112"/>
      <c r="HA21" s="112"/>
      <c r="HB21" s="112"/>
      <c r="HC21" s="112"/>
      <c r="HD21" s="112"/>
      <c r="HE21" s="112"/>
      <c r="HF21" s="112"/>
      <c r="HG21" s="112"/>
      <c r="HH21" s="112"/>
      <c r="HI21" s="112"/>
      <c r="HJ21" s="112"/>
      <c r="HK21" s="112"/>
      <c r="HL21" s="112"/>
      <c r="HM21" s="112"/>
      <c r="HN21" s="112"/>
      <c r="HO21" s="112"/>
      <c r="HP21" s="112"/>
      <c r="HQ21" s="112"/>
      <c r="HR21" s="112"/>
      <c r="HS21" s="112"/>
      <c r="HT21" s="112"/>
      <c r="HU21" s="112"/>
      <c r="HV21" s="112"/>
      <c r="HW21" s="112"/>
      <c r="HX21" s="112"/>
      <c r="HY21" s="112"/>
      <c r="HZ21" s="112"/>
      <c r="IA21" s="112"/>
      <c r="IB21" s="112"/>
      <c r="IC21" s="112"/>
      <c r="ID21" s="112"/>
      <c r="IE21" s="112"/>
      <c r="IF21" s="112"/>
      <c r="IG21" s="112"/>
      <c r="IH21" s="112"/>
      <c r="II21" s="112"/>
      <c r="IJ21" s="112"/>
      <c r="IK21" s="112"/>
      <c r="IL21" s="112"/>
      <c r="IM21" s="112"/>
      <c r="IN21" s="112"/>
      <c r="IO21" s="112"/>
      <c r="IP21" s="112"/>
      <c r="IQ21" s="112"/>
      <c r="IR21" s="112"/>
      <c r="IS21" s="112"/>
      <c r="IT21" s="113"/>
    </row>
    <row r="22" spans="1:254" ht="19.25" customHeight="1">
      <c r="A22" s="87" t="s">
        <v>140</v>
      </c>
      <c r="B22" s="65" t="s">
        <v>141</v>
      </c>
      <c r="C22" s="50">
        <v>8051706742673</v>
      </c>
      <c r="D22" s="80">
        <v>220</v>
      </c>
      <c r="E22" s="117" t="e">
        <f>D22/G135</f>
        <v>#DIV/0!</v>
      </c>
      <c r="F22" s="105"/>
      <c r="G22" s="92" t="e">
        <f t="shared" si="1"/>
        <v>#DIV/0!</v>
      </c>
      <c r="H22" s="153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6"/>
    </row>
    <row r="23" spans="1:254" ht="19.25" customHeight="1" thickBot="1">
      <c r="A23" s="87" t="s">
        <v>111</v>
      </c>
      <c r="B23" s="65" t="s">
        <v>117</v>
      </c>
      <c r="C23" s="50">
        <v>8055773545564</v>
      </c>
      <c r="D23" s="80">
        <v>220</v>
      </c>
      <c r="E23" s="117" t="e">
        <f>D23/G135</f>
        <v>#DIV/0!</v>
      </c>
      <c r="F23" s="105"/>
      <c r="G23" s="92" t="e">
        <f t="shared" si="1"/>
        <v>#DIV/0!</v>
      </c>
      <c r="H23" s="101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6"/>
    </row>
    <row r="24" spans="1:254" ht="19.25" customHeight="1" thickBot="1">
      <c r="A24" s="144" t="s">
        <v>11</v>
      </c>
      <c r="B24" s="144"/>
      <c r="C24" s="150" t="s">
        <v>0</v>
      </c>
      <c r="D24" s="150" t="s">
        <v>2</v>
      </c>
      <c r="E24" s="150" t="s">
        <v>12</v>
      </c>
      <c r="F24" s="150" t="s">
        <v>1</v>
      </c>
      <c r="G24" s="163" t="s">
        <v>3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6"/>
    </row>
    <row r="25" spans="1:254" ht="19.25" customHeight="1">
      <c r="A25" s="86" t="s">
        <v>59</v>
      </c>
      <c r="B25" s="33" t="s">
        <v>14</v>
      </c>
      <c r="C25" s="31" t="s">
        <v>15</v>
      </c>
      <c r="D25" s="26">
        <v>220</v>
      </c>
      <c r="E25" s="117" t="e">
        <f>D25/G135</f>
        <v>#DIV/0!</v>
      </c>
      <c r="F25" s="103"/>
      <c r="G25" s="85" t="e">
        <f>F25*E25</f>
        <v>#DIV/0!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6"/>
    </row>
    <row r="26" spans="1:254" ht="19.25" customHeight="1">
      <c r="A26" s="83" t="s">
        <v>37</v>
      </c>
      <c r="B26" s="70" t="s">
        <v>64</v>
      </c>
      <c r="C26" s="71" t="s">
        <v>13</v>
      </c>
      <c r="D26" s="72">
        <v>220</v>
      </c>
      <c r="E26" s="117" t="e">
        <f>D26/G135</f>
        <v>#DIV/0!</v>
      </c>
      <c r="F26" s="74"/>
      <c r="G26" s="84" t="e">
        <f>F26*E26</f>
        <v>#DIV/0!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6"/>
    </row>
    <row r="27" spans="1:254" ht="19.25" customHeight="1" thickBot="1">
      <c r="A27" s="86" t="s">
        <v>49</v>
      </c>
      <c r="B27" s="33" t="s">
        <v>65</v>
      </c>
      <c r="C27" s="31" t="s">
        <v>16</v>
      </c>
      <c r="D27" s="26">
        <v>220</v>
      </c>
      <c r="E27" s="117" t="e">
        <f>D27/G135</f>
        <v>#DIV/0!</v>
      </c>
      <c r="F27" s="103"/>
      <c r="G27" s="85" t="e">
        <f>F27*E27</f>
        <v>#DIV/0!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6"/>
    </row>
    <row r="28" spans="1:254" ht="19.25" customHeight="1" thickBot="1">
      <c r="A28" s="144" t="s">
        <v>4</v>
      </c>
      <c r="B28" s="144"/>
      <c r="C28" s="150" t="s">
        <v>0</v>
      </c>
      <c r="D28" s="150" t="s">
        <v>2</v>
      </c>
      <c r="E28" s="150" t="s">
        <v>12</v>
      </c>
      <c r="F28" s="150" t="s">
        <v>1</v>
      </c>
      <c r="G28" s="163" t="s">
        <v>3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6"/>
    </row>
    <row r="29" spans="1:254" ht="19.25" customHeight="1">
      <c r="A29" s="83" t="s">
        <v>48</v>
      </c>
      <c r="B29" s="70" t="s">
        <v>60</v>
      </c>
      <c r="C29" s="71" t="s">
        <v>5</v>
      </c>
      <c r="D29" s="72">
        <v>220</v>
      </c>
      <c r="E29" s="73" t="e">
        <f>D29/G135</f>
        <v>#DIV/0!</v>
      </c>
      <c r="F29" s="74"/>
      <c r="G29" s="84" t="e">
        <f>F29*E29</f>
        <v>#DIV/0!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6"/>
    </row>
    <row r="30" spans="1:254" ht="19.25" customHeight="1">
      <c r="A30" s="86" t="s">
        <v>54</v>
      </c>
      <c r="B30" s="33" t="s">
        <v>61</v>
      </c>
      <c r="C30" s="31" t="s">
        <v>6</v>
      </c>
      <c r="D30" s="26">
        <v>220</v>
      </c>
      <c r="E30" s="32" t="e">
        <f>D30/G135</f>
        <v>#DIV/0!</v>
      </c>
      <c r="F30" s="103"/>
      <c r="G30" s="104" t="e">
        <f>F30*E30</f>
        <v>#DIV/0!</v>
      </c>
      <c r="H30" s="5"/>
      <c r="I30" s="5"/>
      <c r="J30" s="7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6"/>
    </row>
    <row r="31" spans="1:254" ht="19.25" customHeight="1">
      <c r="A31" s="86" t="s">
        <v>44</v>
      </c>
      <c r="B31" s="33" t="s">
        <v>63</v>
      </c>
      <c r="C31" s="31" t="s">
        <v>8</v>
      </c>
      <c r="D31" s="26">
        <v>220</v>
      </c>
      <c r="E31" s="32" t="e">
        <f>D31/G135</f>
        <v>#DIV/0!</v>
      </c>
      <c r="F31" s="103"/>
      <c r="G31" s="85" t="e">
        <f>F31*E31</f>
        <v>#DIV/0!</v>
      </c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6"/>
    </row>
    <row r="32" spans="1:254" ht="19.25" customHeight="1">
      <c r="A32" s="86" t="s">
        <v>58</v>
      </c>
      <c r="B32" s="33" t="s">
        <v>9</v>
      </c>
      <c r="C32" s="31" t="s">
        <v>10</v>
      </c>
      <c r="D32" s="26">
        <v>220</v>
      </c>
      <c r="E32" s="32" t="e">
        <f>D32/G135</f>
        <v>#DIV/0!</v>
      </c>
      <c r="F32" s="103"/>
      <c r="G32" s="104" t="e">
        <f>F32*E32</f>
        <v>#DIV/0!</v>
      </c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  <c r="IG32" s="5"/>
      <c r="IH32" s="5"/>
      <c r="II32" s="5"/>
      <c r="IJ32" s="5"/>
      <c r="IK32" s="5"/>
      <c r="IL32" s="5"/>
      <c r="IM32" s="5"/>
      <c r="IN32" s="5"/>
      <c r="IO32" s="5"/>
      <c r="IP32" s="5"/>
      <c r="IQ32" s="5"/>
      <c r="IR32" s="5"/>
      <c r="IS32" s="5"/>
      <c r="IT32" s="6"/>
    </row>
    <row r="33" spans="1:254" ht="19.25" customHeight="1" thickBot="1">
      <c r="A33" s="87" t="s">
        <v>40</v>
      </c>
      <c r="B33" s="65" t="s">
        <v>62</v>
      </c>
      <c r="C33" s="66" t="s">
        <v>7</v>
      </c>
      <c r="D33" s="67">
        <v>220</v>
      </c>
      <c r="E33" s="64" t="e">
        <f>D33/G135</f>
        <v>#DIV/0!</v>
      </c>
      <c r="F33" s="105"/>
      <c r="G33" s="88" t="e">
        <f>F33*E33</f>
        <v>#DIV/0!</v>
      </c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  <c r="IO33" s="5"/>
      <c r="IP33" s="5"/>
      <c r="IQ33" s="5"/>
      <c r="IR33" s="5"/>
      <c r="IS33" s="5"/>
      <c r="IT33" s="6"/>
    </row>
    <row r="34" spans="1:254" ht="19.25" customHeight="1" thickBot="1">
      <c r="A34" s="144" t="s">
        <v>78</v>
      </c>
      <c r="B34" s="144"/>
      <c r="C34" s="150" t="s">
        <v>0</v>
      </c>
      <c r="D34" s="150" t="s">
        <v>2</v>
      </c>
      <c r="E34" s="150" t="s">
        <v>12</v>
      </c>
      <c r="F34" s="150" t="s">
        <v>1</v>
      </c>
      <c r="G34" s="163" t="s">
        <v>3</v>
      </c>
      <c r="H34" s="8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  <c r="IH34" s="5"/>
      <c r="II34" s="5"/>
      <c r="IJ34" s="5"/>
      <c r="IK34" s="5"/>
      <c r="IL34" s="5"/>
      <c r="IM34" s="5"/>
      <c r="IN34" s="5"/>
      <c r="IO34" s="5"/>
      <c r="IP34" s="5"/>
      <c r="IQ34" s="5"/>
      <c r="IR34" s="5"/>
      <c r="IS34" s="5"/>
      <c r="IT34" s="6"/>
    </row>
    <row r="35" spans="1:254" ht="19.25" customHeight="1">
      <c r="A35" s="86" t="s">
        <v>76</v>
      </c>
      <c r="B35" s="33" t="s">
        <v>75</v>
      </c>
      <c r="C35" s="77">
        <v>8055773543539</v>
      </c>
      <c r="D35" s="78">
        <v>250</v>
      </c>
      <c r="E35" s="63" t="e">
        <f>D35/G135</f>
        <v>#DIV/0!</v>
      </c>
      <c r="F35" s="107"/>
      <c r="G35" s="108" t="e">
        <f>F35*E35</f>
        <v>#DIV/0!</v>
      </c>
      <c r="H35" s="8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6"/>
    </row>
    <row r="36" spans="1:254" ht="19.25" customHeight="1">
      <c r="A36" s="128" t="s">
        <v>102</v>
      </c>
      <c r="B36" s="65" t="s">
        <v>103</v>
      </c>
      <c r="C36" s="50">
        <v>8055773544666</v>
      </c>
      <c r="D36" s="80">
        <v>250</v>
      </c>
      <c r="E36" s="63" t="e">
        <f>D36/G135</f>
        <v>#DIV/0!</v>
      </c>
      <c r="F36" s="69"/>
      <c r="G36" s="92" t="e">
        <f>F36*E36</f>
        <v>#DIV/0!</v>
      </c>
      <c r="H36" s="8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6"/>
    </row>
    <row r="37" spans="1:254" ht="19.25" customHeight="1">
      <c r="A37" s="86" t="s">
        <v>97</v>
      </c>
      <c r="B37" s="33" t="s">
        <v>101</v>
      </c>
      <c r="C37" s="49">
        <v>8055773544086</v>
      </c>
      <c r="D37" s="29">
        <v>250</v>
      </c>
      <c r="E37" s="34" t="e">
        <f>D37/G135</f>
        <v>#DIV/0!</v>
      </c>
      <c r="F37" s="103"/>
      <c r="G37" s="104" t="e">
        <f>F37*E37</f>
        <v>#DIV/0!</v>
      </c>
      <c r="H37" s="8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6"/>
    </row>
    <row r="38" spans="1:254" s="114" customFormat="1" ht="19.25" customHeight="1">
      <c r="A38" s="164" t="s">
        <v>123</v>
      </c>
      <c r="B38" s="33" t="s">
        <v>122</v>
      </c>
      <c r="C38" s="118">
        <v>8055773549005</v>
      </c>
      <c r="D38" s="116">
        <v>250</v>
      </c>
      <c r="E38" s="117" t="e">
        <f>D38/G135</f>
        <v>#DIV/0!</v>
      </c>
      <c r="F38" s="103"/>
      <c r="G38" s="104" t="e">
        <f>F38*E38</f>
        <v>#DIV/0!</v>
      </c>
      <c r="H38" s="119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12"/>
      <c r="AS38" s="112"/>
      <c r="AT38" s="112"/>
      <c r="AU38" s="112"/>
      <c r="AV38" s="112"/>
      <c r="AW38" s="112"/>
      <c r="AX38" s="112"/>
      <c r="AY38" s="112"/>
      <c r="AZ38" s="112"/>
      <c r="BA38" s="112"/>
      <c r="BB38" s="112"/>
      <c r="BC38" s="112"/>
      <c r="BD38" s="112"/>
      <c r="BE38" s="112"/>
      <c r="BF38" s="112"/>
      <c r="BG38" s="112"/>
      <c r="BH38" s="112"/>
      <c r="BI38" s="112"/>
      <c r="BJ38" s="112"/>
      <c r="BK38" s="112"/>
      <c r="BL38" s="112"/>
      <c r="BM38" s="112"/>
      <c r="BN38" s="112"/>
      <c r="BO38" s="112"/>
      <c r="BP38" s="112"/>
      <c r="BQ38" s="112"/>
      <c r="BR38" s="112"/>
      <c r="BS38" s="112"/>
      <c r="BT38" s="112"/>
      <c r="BU38" s="112"/>
      <c r="BV38" s="112"/>
      <c r="BW38" s="112"/>
      <c r="BX38" s="112"/>
      <c r="BY38" s="112"/>
      <c r="BZ38" s="112"/>
      <c r="CA38" s="112"/>
      <c r="CB38" s="112"/>
      <c r="CC38" s="112"/>
      <c r="CD38" s="112"/>
      <c r="CE38" s="112"/>
      <c r="CF38" s="112"/>
      <c r="CG38" s="112"/>
      <c r="CH38" s="112"/>
      <c r="CI38" s="112"/>
      <c r="CJ38" s="112"/>
      <c r="CK38" s="112"/>
      <c r="CL38" s="112"/>
      <c r="CM38" s="112"/>
      <c r="CN38" s="112"/>
      <c r="CO38" s="112"/>
      <c r="CP38" s="112"/>
      <c r="CQ38" s="112"/>
      <c r="CR38" s="112"/>
      <c r="CS38" s="112"/>
      <c r="CT38" s="112"/>
      <c r="CU38" s="112"/>
      <c r="CV38" s="112"/>
      <c r="CW38" s="112"/>
      <c r="CX38" s="112"/>
      <c r="CY38" s="112"/>
      <c r="CZ38" s="112"/>
      <c r="DA38" s="112"/>
      <c r="DB38" s="112"/>
      <c r="DC38" s="112"/>
      <c r="DD38" s="112"/>
      <c r="DE38" s="112"/>
      <c r="DF38" s="112"/>
      <c r="DG38" s="112"/>
      <c r="DH38" s="112"/>
      <c r="DI38" s="112"/>
      <c r="DJ38" s="112"/>
      <c r="DK38" s="112"/>
      <c r="DL38" s="112"/>
      <c r="DM38" s="112"/>
      <c r="DN38" s="112"/>
      <c r="DO38" s="112"/>
      <c r="DP38" s="112"/>
      <c r="DQ38" s="112"/>
      <c r="DR38" s="112"/>
      <c r="DS38" s="112"/>
      <c r="DT38" s="112"/>
      <c r="DU38" s="112"/>
      <c r="DV38" s="112"/>
      <c r="DW38" s="112"/>
      <c r="DX38" s="112"/>
      <c r="DY38" s="112"/>
      <c r="DZ38" s="112"/>
      <c r="EA38" s="112"/>
      <c r="EB38" s="112"/>
      <c r="EC38" s="112"/>
      <c r="ED38" s="112"/>
      <c r="EE38" s="112"/>
      <c r="EF38" s="112"/>
      <c r="EG38" s="112"/>
      <c r="EH38" s="112"/>
      <c r="EI38" s="112"/>
      <c r="EJ38" s="112"/>
      <c r="EK38" s="112"/>
      <c r="EL38" s="112"/>
      <c r="EM38" s="112"/>
      <c r="EN38" s="112"/>
      <c r="EO38" s="112"/>
      <c r="EP38" s="112"/>
      <c r="EQ38" s="112"/>
      <c r="ER38" s="112"/>
      <c r="ES38" s="112"/>
      <c r="ET38" s="112"/>
      <c r="EU38" s="112"/>
      <c r="EV38" s="112"/>
      <c r="EW38" s="112"/>
      <c r="EX38" s="112"/>
      <c r="EY38" s="112"/>
      <c r="EZ38" s="112"/>
      <c r="FA38" s="112"/>
      <c r="FB38" s="112"/>
      <c r="FC38" s="112"/>
      <c r="FD38" s="112"/>
      <c r="FE38" s="112"/>
      <c r="FF38" s="112"/>
      <c r="FG38" s="112"/>
      <c r="FH38" s="112"/>
      <c r="FI38" s="112"/>
      <c r="FJ38" s="112"/>
      <c r="FK38" s="112"/>
      <c r="FL38" s="112"/>
      <c r="FM38" s="112"/>
      <c r="FN38" s="112"/>
      <c r="FO38" s="112"/>
      <c r="FP38" s="112"/>
      <c r="FQ38" s="112"/>
      <c r="FR38" s="112"/>
      <c r="FS38" s="112"/>
      <c r="FT38" s="112"/>
      <c r="FU38" s="112"/>
      <c r="FV38" s="112"/>
      <c r="FW38" s="112"/>
      <c r="FX38" s="112"/>
      <c r="FY38" s="112"/>
      <c r="FZ38" s="112"/>
      <c r="GA38" s="112"/>
      <c r="GB38" s="112"/>
      <c r="GC38" s="112"/>
      <c r="GD38" s="112"/>
      <c r="GE38" s="112"/>
      <c r="GF38" s="112"/>
      <c r="GG38" s="112"/>
      <c r="GH38" s="112"/>
      <c r="GI38" s="112"/>
      <c r="GJ38" s="112"/>
      <c r="GK38" s="112"/>
      <c r="GL38" s="112"/>
      <c r="GM38" s="112"/>
      <c r="GN38" s="112"/>
      <c r="GO38" s="112"/>
      <c r="GP38" s="112"/>
      <c r="GQ38" s="112"/>
      <c r="GR38" s="112"/>
      <c r="GS38" s="112"/>
      <c r="GT38" s="112"/>
      <c r="GU38" s="112"/>
      <c r="GV38" s="112"/>
      <c r="GW38" s="112"/>
      <c r="GX38" s="112"/>
      <c r="GY38" s="112"/>
      <c r="GZ38" s="112"/>
      <c r="HA38" s="112"/>
      <c r="HB38" s="112"/>
      <c r="HC38" s="112"/>
      <c r="HD38" s="112"/>
      <c r="HE38" s="112"/>
      <c r="HF38" s="112"/>
      <c r="HG38" s="112"/>
      <c r="HH38" s="112"/>
      <c r="HI38" s="112"/>
      <c r="HJ38" s="112"/>
      <c r="HK38" s="112"/>
      <c r="HL38" s="112"/>
      <c r="HM38" s="112"/>
      <c r="HN38" s="112"/>
      <c r="HO38" s="112"/>
      <c r="HP38" s="112"/>
      <c r="HQ38" s="112"/>
      <c r="HR38" s="112"/>
      <c r="HS38" s="112"/>
      <c r="HT38" s="112"/>
      <c r="HU38" s="112"/>
      <c r="HV38" s="112"/>
      <c r="HW38" s="112"/>
      <c r="HX38" s="112"/>
      <c r="HY38" s="112"/>
      <c r="HZ38" s="112"/>
      <c r="IA38" s="112"/>
      <c r="IB38" s="112"/>
      <c r="IC38" s="112"/>
      <c r="ID38" s="112"/>
      <c r="IE38" s="112"/>
      <c r="IF38" s="112"/>
      <c r="IG38" s="112"/>
      <c r="IH38" s="112"/>
      <c r="II38" s="112"/>
      <c r="IJ38" s="112"/>
      <c r="IK38" s="112"/>
      <c r="IL38" s="112"/>
      <c r="IM38" s="112"/>
      <c r="IN38" s="112"/>
      <c r="IO38" s="112"/>
      <c r="IP38" s="112"/>
      <c r="IQ38" s="112"/>
      <c r="IR38" s="112"/>
      <c r="IS38" s="112"/>
      <c r="IT38" s="113"/>
    </row>
    <row r="39" spans="1:254" s="114" customFormat="1" ht="19.25" customHeight="1" thickBot="1">
      <c r="A39" s="164" t="s">
        <v>221</v>
      </c>
      <c r="B39" s="33" t="s">
        <v>220</v>
      </c>
      <c r="C39" s="118">
        <v>8051706742543</v>
      </c>
      <c r="D39" s="116">
        <v>250</v>
      </c>
      <c r="E39" s="117" t="e">
        <f>D39/G136</f>
        <v>#DIV/0!</v>
      </c>
      <c r="F39" s="103"/>
      <c r="G39" s="104" t="e">
        <f>F39*E39</f>
        <v>#DIV/0!</v>
      </c>
      <c r="H39" s="119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  <c r="AA39" s="112"/>
      <c r="AB39" s="112"/>
      <c r="AC39" s="112"/>
      <c r="AD39" s="112"/>
      <c r="AE39" s="112"/>
      <c r="AF39" s="112"/>
      <c r="AG39" s="112"/>
      <c r="AH39" s="112"/>
      <c r="AI39" s="112"/>
      <c r="AJ39" s="112"/>
      <c r="AK39" s="112"/>
      <c r="AL39" s="112"/>
      <c r="AM39" s="112"/>
      <c r="AN39" s="112"/>
      <c r="AO39" s="112"/>
      <c r="AP39" s="112"/>
      <c r="AQ39" s="112"/>
      <c r="AR39" s="112"/>
      <c r="AS39" s="112"/>
      <c r="AT39" s="112"/>
      <c r="AU39" s="112"/>
      <c r="AV39" s="112"/>
      <c r="AW39" s="112"/>
      <c r="AX39" s="112"/>
      <c r="AY39" s="112"/>
      <c r="AZ39" s="112"/>
      <c r="BA39" s="112"/>
      <c r="BB39" s="112"/>
      <c r="BC39" s="112"/>
      <c r="BD39" s="112"/>
      <c r="BE39" s="112"/>
      <c r="BF39" s="112"/>
      <c r="BG39" s="112"/>
      <c r="BH39" s="112"/>
      <c r="BI39" s="112"/>
      <c r="BJ39" s="112"/>
      <c r="BK39" s="112"/>
      <c r="BL39" s="112"/>
      <c r="BM39" s="112"/>
      <c r="BN39" s="112"/>
      <c r="BO39" s="112"/>
      <c r="BP39" s="112"/>
      <c r="BQ39" s="112"/>
      <c r="BR39" s="112"/>
      <c r="BS39" s="112"/>
      <c r="BT39" s="112"/>
      <c r="BU39" s="112"/>
      <c r="BV39" s="112"/>
      <c r="BW39" s="112"/>
      <c r="BX39" s="112"/>
      <c r="BY39" s="112"/>
      <c r="BZ39" s="112"/>
      <c r="CA39" s="112"/>
      <c r="CB39" s="112"/>
      <c r="CC39" s="112"/>
      <c r="CD39" s="112"/>
      <c r="CE39" s="112"/>
      <c r="CF39" s="112"/>
      <c r="CG39" s="112"/>
      <c r="CH39" s="112"/>
      <c r="CI39" s="112"/>
      <c r="CJ39" s="112"/>
      <c r="CK39" s="112"/>
      <c r="CL39" s="112"/>
      <c r="CM39" s="112"/>
      <c r="CN39" s="112"/>
      <c r="CO39" s="112"/>
      <c r="CP39" s="112"/>
      <c r="CQ39" s="112"/>
      <c r="CR39" s="112"/>
      <c r="CS39" s="112"/>
      <c r="CT39" s="112"/>
      <c r="CU39" s="112"/>
      <c r="CV39" s="112"/>
      <c r="CW39" s="112"/>
      <c r="CX39" s="112"/>
      <c r="CY39" s="112"/>
      <c r="CZ39" s="112"/>
      <c r="DA39" s="112"/>
      <c r="DB39" s="112"/>
      <c r="DC39" s="112"/>
      <c r="DD39" s="112"/>
      <c r="DE39" s="112"/>
      <c r="DF39" s="112"/>
      <c r="DG39" s="112"/>
      <c r="DH39" s="112"/>
      <c r="DI39" s="112"/>
      <c r="DJ39" s="112"/>
      <c r="DK39" s="112"/>
      <c r="DL39" s="112"/>
      <c r="DM39" s="112"/>
      <c r="DN39" s="112"/>
      <c r="DO39" s="112"/>
      <c r="DP39" s="112"/>
      <c r="DQ39" s="112"/>
      <c r="DR39" s="112"/>
      <c r="DS39" s="112"/>
      <c r="DT39" s="112"/>
      <c r="DU39" s="112"/>
      <c r="DV39" s="112"/>
      <c r="DW39" s="112"/>
      <c r="DX39" s="112"/>
      <c r="DY39" s="112"/>
      <c r="DZ39" s="112"/>
      <c r="EA39" s="112"/>
      <c r="EB39" s="112"/>
      <c r="EC39" s="112"/>
      <c r="ED39" s="112"/>
      <c r="EE39" s="112"/>
      <c r="EF39" s="112"/>
      <c r="EG39" s="112"/>
      <c r="EH39" s="112"/>
      <c r="EI39" s="112"/>
      <c r="EJ39" s="112"/>
      <c r="EK39" s="112"/>
      <c r="EL39" s="112"/>
      <c r="EM39" s="112"/>
      <c r="EN39" s="112"/>
      <c r="EO39" s="112"/>
      <c r="EP39" s="112"/>
      <c r="EQ39" s="112"/>
      <c r="ER39" s="112"/>
      <c r="ES39" s="112"/>
      <c r="ET39" s="112"/>
      <c r="EU39" s="112"/>
      <c r="EV39" s="112"/>
      <c r="EW39" s="112"/>
      <c r="EX39" s="112"/>
      <c r="EY39" s="112"/>
      <c r="EZ39" s="112"/>
      <c r="FA39" s="112"/>
      <c r="FB39" s="112"/>
      <c r="FC39" s="112"/>
      <c r="FD39" s="112"/>
      <c r="FE39" s="112"/>
      <c r="FF39" s="112"/>
      <c r="FG39" s="112"/>
      <c r="FH39" s="112"/>
      <c r="FI39" s="112"/>
      <c r="FJ39" s="112"/>
      <c r="FK39" s="112"/>
      <c r="FL39" s="112"/>
      <c r="FM39" s="112"/>
      <c r="FN39" s="112"/>
      <c r="FO39" s="112"/>
      <c r="FP39" s="112"/>
      <c r="FQ39" s="112"/>
      <c r="FR39" s="112"/>
      <c r="FS39" s="112"/>
      <c r="FT39" s="112"/>
      <c r="FU39" s="112"/>
      <c r="FV39" s="112"/>
      <c r="FW39" s="112"/>
      <c r="FX39" s="112"/>
      <c r="FY39" s="112"/>
      <c r="FZ39" s="112"/>
      <c r="GA39" s="112"/>
      <c r="GB39" s="112"/>
      <c r="GC39" s="112"/>
      <c r="GD39" s="112"/>
      <c r="GE39" s="112"/>
      <c r="GF39" s="112"/>
      <c r="GG39" s="112"/>
      <c r="GH39" s="112"/>
      <c r="GI39" s="112"/>
      <c r="GJ39" s="112"/>
      <c r="GK39" s="112"/>
      <c r="GL39" s="112"/>
      <c r="GM39" s="112"/>
      <c r="GN39" s="112"/>
      <c r="GO39" s="112"/>
      <c r="GP39" s="112"/>
      <c r="GQ39" s="112"/>
      <c r="GR39" s="112"/>
      <c r="GS39" s="112"/>
      <c r="GT39" s="112"/>
      <c r="GU39" s="112"/>
      <c r="GV39" s="112"/>
      <c r="GW39" s="112"/>
      <c r="GX39" s="112"/>
      <c r="GY39" s="112"/>
      <c r="GZ39" s="112"/>
      <c r="HA39" s="112"/>
      <c r="HB39" s="112"/>
      <c r="HC39" s="112"/>
      <c r="HD39" s="112"/>
      <c r="HE39" s="112"/>
      <c r="HF39" s="112"/>
      <c r="HG39" s="112"/>
      <c r="HH39" s="112"/>
      <c r="HI39" s="112"/>
      <c r="HJ39" s="112"/>
      <c r="HK39" s="112"/>
      <c r="HL39" s="112"/>
      <c r="HM39" s="112"/>
      <c r="HN39" s="112"/>
      <c r="HO39" s="112"/>
      <c r="HP39" s="112"/>
      <c r="HQ39" s="112"/>
      <c r="HR39" s="112"/>
      <c r="HS39" s="112"/>
      <c r="HT39" s="112"/>
      <c r="HU39" s="112"/>
      <c r="HV39" s="112"/>
      <c r="HW39" s="112"/>
      <c r="HX39" s="112"/>
      <c r="HY39" s="112"/>
      <c r="HZ39" s="112"/>
      <c r="IA39" s="112"/>
      <c r="IB39" s="112"/>
      <c r="IC39" s="112"/>
      <c r="ID39" s="112"/>
      <c r="IE39" s="112"/>
      <c r="IF39" s="112"/>
      <c r="IG39" s="112"/>
      <c r="IH39" s="112"/>
      <c r="II39" s="112"/>
      <c r="IJ39" s="112"/>
      <c r="IK39" s="112"/>
      <c r="IL39" s="112"/>
      <c r="IM39" s="112"/>
      <c r="IN39" s="112"/>
      <c r="IO39" s="112"/>
      <c r="IP39" s="112"/>
      <c r="IQ39" s="112"/>
      <c r="IR39" s="112"/>
      <c r="IS39" s="112"/>
      <c r="IT39" s="113"/>
    </row>
    <row r="40" spans="1:254" ht="19.25" customHeight="1" thickBot="1">
      <c r="A40" s="144" t="s">
        <v>219</v>
      </c>
      <c r="B40" s="144"/>
      <c r="C40" s="150" t="s">
        <v>0</v>
      </c>
      <c r="D40" s="150" t="s">
        <v>2</v>
      </c>
      <c r="E40" s="150" t="s">
        <v>12</v>
      </c>
      <c r="F40" s="150" t="s">
        <v>1</v>
      </c>
      <c r="G40" s="163" t="s">
        <v>3</v>
      </c>
      <c r="H40" s="8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6"/>
    </row>
    <row r="41" spans="1:254" ht="19" customHeight="1">
      <c r="A41" s="165" t="s">
        <v>199</v>
      </c>
      <c r="B41" s="156" t="s">
        <v>200</v>
      </c>
      <c r="C41" s="49">
        <v>8051706744226</v>
      </c>
      <c r="D41" s="26">
        <v>35</v>
      </c>
      <c r="E41" s="35">
        <v>16</v>
      </c>
      <c r="F41" s="27"/>
      <c r="G41" s="85">
        <f t="shared" ref="G41:G50" si="2">F41*E41</f>
        <v>0</v>
      </c>
      <c r="H41" s="101" t="s">
        <v>142</v>
      </c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6"/>
    </row>
    <row r="42" spans="1:254" ht="19" customHeight="1">
      <c r="A42" s="165" t="s">
        <v>201</v>
      </c>
      <c r="B42" s="156" t="s">
        <v>202</v>
      </c>
      <c r="C42" s="49">
        <v>8051706744240</v>
      </c>
      <c r="D42" s="26">
        <v>35</v>
      </c>
      <c r="E42" s="35">
        <v>16</v>
      </c>
      <c r="F42" s="27"/>
      <c r="G42" s="85">
        <f t="shared" si="2"/>
        <v>0</v>
      </c>
      <c r="H42" s="101" t="s">
        <v>142</v>
      </c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  <c r="IT42" s="6"/>
    </row>
    <row r="43" spans="1:254" ht="19" customHeight="1">
      <c r="A43" s="165" t="s">
        <v>203</v>
      </c>
      <c r="B43" s="156" t="s">
        <v>204</v>
      </c>
      <c r="C43" s="49">
        <v>8051706744264</v>
      </c>
      <c r="D43" s="26">
        <v>35</v>
      </c>
      <c r="E43" s="35">
        <v>16</v>
      </c>
      <c r="F43" s="27"/>
      <c r="G43" s="85">
        <f t="shared" si="2"/>
        <v>0</v>
      </c>
      <c r="H43" s="101" t="s">
        <v>142</v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6"/>
    </row>
    <row r="44" spans="1:254" ht="19" customHeight="1">
      <c r="A44" s="165" t="s">
        <v>205</v>
      </c>
      <c r="B44" s="156" t="s">
        <v>206</v>
      </c>
      <c r="C44" s="49">
        <v>8051706744202</v>
      </c>
      <c r="D44" s="26">
        <v>35</v>
      </c>
      <c r="E44" s="35">
        <v>16</v>
      </c>
      <c r="F44" s="27"/>
      <c r="G44" s="85">
        <f t="shared" si="2"/>
        <v>0</v>
      </c>
      <c r="H44" s="101" t="s">
        <v>142</v>
      </c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6"/>
    </row>
    <row r="45" spans="1:254" ht="19" customHeight="1">
      <c r="A45" s="165" t="s">
        <v>207</v>
      </c>
      <c r="B45" s="156" t="s">
        <v>208</v>
      </c>
      <c r="C45" s="49">
        <v>8051706744301</v>
      </c>
      <c r="D45" s="26">
        <v>35</v>
      </c>
      <c r="E45" s="35">
        <v>16</v>
      </c>
      <c r="F45" s="27"/>
      <c r="G45" s="85">
        <f t="shared" si="2"/>
        <v>0</v>
      </c>
      <c r="H45" s="101" t="s">
        <v>142</v>
      </c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6"/>
    </row>
    <row r="46" spans="1:254" ht="19" customHeight="1">
      <c r="A46" s="165" t="s">
        <v>209</v>
      </c>
      <c r="B46" s="156" t="s">
        <v>210</v>
      </c>
      <c r="C46" s="49">
        <v>8051706744318</v>
      </c>
      <c r="D46" s="26">
        <v>35</v>
      </c>
      <c r="E46" s="35">
        <v>16</v>
      </c>
      <c r="F46" s="27"/>
      <c r="G46" s="85">
        <f t="shared" si="2"/>
        <v>0</v>
      </c>
      <c r="H46" s="101" t="s">
        <v>142</v>
      </c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6"/>
    </row>
    <row r="47" spans="1:254" ht="19" customHeight="1">
      <c r="A47" s="165" t="s">
        <v>211</v>
      </c>
      <c r="B47" s="156" t="s">
        <v>212</v>
      </c>
      <c r="C47" s="49">
        <v>8051706744325</v>
      </c>
      <c r="D47" s="26">
        <v>35</v>
      </c>
      <c r="E47" s="35">
        <v>16</v>
      </c>
      <c r="F47" s="27"/>
      <c r="G47" s="85">
        <f t="shared" si="2"/>
        <v>0</v>
      </c>
      <c r="H47" s="101" t="s">
        <v>142</v>
      </c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6"/>
    </row>
    <row r="48" spans="1:254" ht="19" customHeight="1">
      <c r="A48" s="165" t="s">
        <v>214</v>
      </c>
      <c r="B48" s="156" t="s">
        <v>213</v>
      </c>
      <c r="C48" s="49">
        <v>8051706744288</v>
      </c>
      <c r="D48" s="26">
        <v>35</v>
      </c>
      <c r="E48" s="35">
        <v>16</v>
      </c>
      <c r="F48" s="27"/>
      <c r="G48" s="85">
        <f t="shared" si="2"/>
        <v>0</v>
      </c>
      <c r="H48" s="101" t="s">
        <v>142</v>
      </c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6"/>
    </row>
    <row r="49" spans="1:254" ht="19" customHeight="1">
      <c r="A49" s="165" t="s">
        <v>215</v>
      </c>
      <c r="B49" s="156" t="s">
        <v>216</v>
      </c>
      <c r="C49" s="49">
        <v>8051706744332</v>
      </c>
      <c r="D49" s="26">
        <v>38</v>
      </c>
      <c r="E49" s="35">
        <v>18</v>
      </c>
      <c r="F49" s="27"/>
      <c r="G49" s="85">
        <f t="shared" si="2"/>
        <v>0</v>
      </c>
      <c r="H49" s="101" t="s">
        <v>142</v>
      </c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6"/>
    </row>
    <row r="50" spans="1:254" ht="19" customHeight="1">
      <c r="A50" s="165" t="s">
        <v>217</v>
      </c>
      <c r="B50" s="156" t="s">
        <v>218</v>
      </c>
      <c r="C50" s="49">
        <v>8051706744349</v>
      </c>
      <c r="D50" s="26">
        <v>35</v>
      </c>
      <c r="E50" s="35">
        <v>16</v>
      </c>
      <c r="F50" s="27"/>
      <c r="G50" s="85">
        <f t="shared" si="2"/>
        <v>0</v>
      </c>
      <c r="H50" s="101" t="s">
        <v>142</v>
      </c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6"/>
    </row>
    <row r="51" spans="1:254" ht="19" customHeight="1" thickBot="1">
      <c r="A51" s="154" t="s">
        <v>195</v>
      </c>
      <c r="B51" s="154"/>
      <c r="C51" s="155" t="s">
        <v>0</v>
      </c>
      <c r="D51" s="155" t="s">
        <v>2</v>
      </c>
      <c r="E51" s="155" t="s">
        <v>12</v>
      </c>
      <c r="F51" s="155" t="s">
        <v>1</v>
      </c>
      <c r="G51" s="166" t="s">
        <v>3</v>
      </c>
      <c r="H51" s="8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6"/>
    </row>
    <row r="52" spans="1:254" ht="19" customHeight="1" thickBot="1">
      <c r="A52" s="145" t="s">
        <v>197</v>
      </c>
      <c r="B52" s="145" t="s">
        <v>196</v>
      </c>
      <c r="C52" s="146">
        <v>8051706743182</v>
      </c>
      <c r="D52" s="147">
        <v>50</v>
      </c>
      <c r="E52" s="148">
        <v>30</v>
      </c>
      <c r="F52" s="149"/>
      <c r="G52" s="167">
        <f>E52*F52</f>
        <v>0</v>
      </c>
      <c r="H52" s="8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6"/>
    </row>
    <row r="53" spans="1:254" ht="15" customHeight="1" thickBot="1">
      <c r="A53" s="144" t="s">
        <v>79</v>
      </c>
      <c r="B53" s="144"/>
      <c r="C53" s="150" t="s">
        <v>0</v>
      </c>
      <c r="D53" s="150" t="s">
        <v>2</v>
      </c>
      <c r="E53" s="150" t="s">
        <v>12</v>
      </c>
      <c r="F53" s="150" t="s">
        <v>1</v>
      </c>
      <c r="G53" s="163" t="s">
        <v>3</v>
      </c>
      <c r="H53" s="8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6"/>
    </row>
    <row r="54" spans="1:254" ht="19.25" customHeight="1" thickBot="1">
      <c r="A54" s="95" t="s">
        <v>71</v>
      </c>
      <c r="B54" s="130" t="s">
        <v>155</v>
      </c>
      <c r="C54" s="77">
        <v>8051277318116</v>
      </c>
      <c r="D54" s="81"/>
      <c r="E54" s="131">
        <v>33</v>
      </c>
      <c r="F54" s="79"/>
      <c r="G54" s="93">
        <f t="shared" ref="G54:G76" si="3">F54*E54</f>
        <v>0</v>
      </c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A54" s="5"/>
      <c r="IB54" s="5"/>
      <c r="IC54" s="5"/>
      <c r="ID54" s="5"/>
      <c r="IE54" s="5"/>
      <c r="IF54" s="5"/>
      <c r="IG54" s="5"/>
      <c r="IH54" s="5"/>
      <c r="II54" s="5"/>
      <c r="IJ54" s="5"/>
      <c r="IK54" s="5"/>
      <c r="IL54" s="5"/>
      <c r="IM54" s="5"/>
      <c r="IN54" s="5"/>
      <c r="IO54" s="5"/>
      <c r="IP54" s="5"/>
      <c r="IQ54" s="5"/>
      <c r="IR54" s="5"/>
      <c r="IS54" s="5"/>
      <c r="IT54" s="6"/>
    </row>
    <row r="55" spans="1:254" ht="19.25" customHeight="1">
      <c r="A55" s="90" t="s">
        <v>252</v>
      </c>
      <c r="B55" s="130" t="s">
        <v>253</v>
      </c>
      <c r="C55" s="171">
        <v>8051706745285</v>
      </c>
      <c r="D55" s="172"/>
      <c r="E55" s="131">
        <v>33</v>
      </c>
      <c r="F55" s="174"/>
      <c r="G55" s="93">
        <f t="shared" si="3"/>
        <v>0</v>
      </c>
      <c r="H55" s="119" t="s">
        <v>250</v>
      </c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  <c r="FU55" s="5"/>
      <c r="FV55" s="5"/>
      <c r="FW55" s="5"/>
      <c r="FX55" s="5"/>
      <c r="FY55" s="5"/>
      <c r="FZ55" s="5"/>
      <c r="GA55" s="5"/>
      <c r="GB55" s="5"/>
      <c r="GC55" s="5"/>
      <c r="GD55" s="5"/>
      <c r="GE55" s="5"/>
      <c r="GF55" s="5"/>
      <c r="GG55" s="5"/>
      <c r="GH55" s="5"/>
      <c r="GI55" s="5"/>
      <c r="GJ55" s="5"/>
      <c r="GK55" s="5"/>
      <c r="GL55" s="5"/>
      <c r="GM55" s="5"/>
      <c r="GN55" s="5"/>
      <c r="GO55" s="5"/>
      <c r="GP55" s="5"/>
      <c r="GQ55" s="5"/>
      <c r="GR55" s="5"/>
      <c r="GS55" s="5"/>
      <c r="GT55" s="5"/>
      <c r="GU55" s="5"/>
      <c r="GV55" s="5"/>
      <c r="GW55" s="5"/>
      <c r="GX55" s="5"/>
      <c r="GY55" s="5"/>
      <c r="GZ55" s="5"/>
      <c r="HA55" s="5"/>
      <c r="HB55" s="5"/>
      <c r="HC55" s="5"/>
      <c r="HD55" s="5"/>
      <c r="HE55" s="5"/>
      <c r="HF55" s="5"/>
      <c r="HG55" s="5"/>
      <c r="HH55" s="5"/>
      <c r="HI55" s="5"/>
      <c r="HJ55" s="5"/>
      <c r="HK55" s="5"/>
      <c r="HL55" s="5"/>
      <c r="HM55" s="5"/>
      <c r="HN55" s="5"/>
      <c r="HO55" s="5"/>
      <c r="HP55" s="5"/>
      <c r="HQ55" s="5"/>
      <c r="HR55" s="5"/>
      <c r="HS55" s="5"/>
      <c r="HT55" s="5"/>
      <c r="HU55" s="5"/>
      <c r="HV55" s="5"/>
      <c r="HW55" s="5"/>
      <c r="HX55" s="5"/>
      <c r="HY55" s="5"/>
      <c r="HZ55" s="5"/>
      <c r="IA55" s="5"/>
      <c r="IB55" s="5"/>
      <c r="IC55" s="5"/>
      <c r="ID55" s="5"/>
      <c r="IE55" s="5"/>
      <c r="IF55" s="5"/>
      <c r="IG55" s="5"/>
      <c r="IH55" s="5"/>
      <c r="II55" s="5"/>
      <c r="IJ55" s="5"/>
      <c r="IK55" s="5"/>
      <c r="IL55" s="5"/>
      <c r="IM55" s="5"/>
      <c r="IN55" s="5"/>
      <c r="IO55" s="5"/>
      <c r="IP55" s="5"/>
      <c r="IQ55" s="5"/>
      <c r="IR55" s="5"/>
      <c r="IS55" s="5"/>
      <c r="IT55" s="6"/>
    </row>
    <row r="56" spans="1:254" ht="19.25" customHeight="1">
      <c r="A56" s="86" t="s">
        <v>73</v>
      </c>
      <c r="B56" s="96" t="s">
        <v>156</v>
      </c>
      <c r="C56" s="49">
        <v>8051277318161</v>
      </c>
      <c r="D56" s="25"/>
      <c r="E56" s="127">
        <v>33</v>
      </c>
      <c r="F56" s="27"/>
      <c r="G56" s="85">
        <f t="shared" si="3"/>
        <v>0</v>
      </c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5"/>
      <c r="FM56" s="5"/>
      <c r="FN56" s="5"/>
      <c r="FO56" s="5"/>
      <c r="FP56" s="5"/>
      <c r="FQ56" s="5"/>
      <c r="FR56" s="5"/>
      <c r="FS56" s="5"/>
      <c r="FT56" s="5"/>
      <c r="FU56" s="5"/>
      <c r="FV56" s="5"/>
      <c r="FW56" s="5"/>
      <c r="FX56" s="5"/>
      <c r="FY56" s="5"/>
      <c r="FZ56" s="5"/>
      <c r="GA56" s="5"/>
      <c r="GB56" s="5"/>
      <c r="GC56" s="5"/>
      <c r="GD56" s="5"/>
      <c r="GE56" s="5"/>
      <c r="GF56" s="5"/>
      <c r="GG56" s="5"/>
      <c r="GH56" s="5"/>
      <c r="GI56" s="5"/>
      <c r="GJ56" s="5"/>
      <c r="GK56" s="5"/>
      <c r="GL56" s="5"/>
      <c r="GM56" s="5"/>
      <c r="GN56" s="5"/>
      <c r="GO56" s="5"/>
      <c r="GP56" s="5"/>
      <c r="GQ56" s="5"/>
      <c r="GR56" s="5"/>
      <c r="GS56" s="5"/>
      <c r="GT56" s="5"/>
      <c r="GU56" s="5"/>
      <c r="GV56" s="5"/>
      <c r="GW56" s="5"/>
      <c r="GX56" s="5"/>
      <c r="GY56" s="5"/>
      <c r="GZ56" s="5"/>
      <c r="HA56" s="5"/>
      <c r="HB56" s="5"/>
      <c r="HC56" s="5"/>
      <c r="HD56" s="5"/>
      <c r="HE56" s="5"/>
      <c r="HF56" s="5"/>
      <c r="HG56" s="5"/>
      <c r="HH56" s="5"/>
      <c r="HI56" s="5"/>
      <c r="HJ56" s="5"/>
      <c r="HK56" s="5"/>
      <c r="HL56" s="5"/>
      <c r="HM56" s="5"/>
      <c r="HN56" s="5"/>
      <c r="HO56" s="5"/>
      <c r="HP56" s="5"/>
      <c r="HQ56" s="5"/>
      <c r="HR56" s="5"/>
      <c r="HS56" s="5"/>
      <c r="HT56" s="5"/>
      <c r="HU56" s="5"/>
      <c r="HV56" s="5"/>
      <c r="HW56" s="5"/>
      <c r="HX56" s="5"/>
      <c r="HY56" s="5"/>
      <c r="HZ56" s="5"/>
      <c r="IA56" s="5"/>
      <c r="IB56" s="5"/>
      <c r="IC56" s="5"/>
      <c r="ID56" s="5"/>
      <c r="IE56" s="5"/>
      <c r="IF56" s="5"/>
      <c r="IG56" s="5"/>
      <c r="IH56" s="5"/>
      <c r="II56" s="5"/>
      <c r="IJ56" s="5"/>
      <c r="IK56" s="5"/>
      <c r="IL56" s="5"/>
      <c r="IM56" s="5"/>
      <c r="IN56" s="5"/>
      <c r="IO56" s="5"/>
      <c r="IP56" s="5"/>
      <c r="IQ56" s="5"/>
      <c r="IR56" s="5"/>
      <c r="IS56" s="5"/>
      <c r="IT56" s="6"/>
    </row>
    <row r="57" spans="1:254" ht="19.25" customHeight="1">
      <c r="A57" s="86" t="s">
        <v>112</v>
      </c>
      <c r="B57" s="96" t="s">
        <v>157</v>
      </c>
      <c r="C57" s="49">
        <v>8055773545533</v>
      </c>
      <c r="D57" s="25"/>
      <c r="E57" s="127">
        <v>33</v>
      </c>
      <c r="F57" s="27"/>
      <c r="G57" s="85">
        <f t="shared" si="3"/>
        <v>0</v>
      </c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5"/>
      <c r="HV57" s="5"/>
      <c r="HW57" s="5"/>
      <c r="HX57" s="5"/>
      <c r="HY57" s="5"/>
      <c r="HZ57" s="5"/>
      <c r="IA57" s="5"/>
      <c r="IB57" s="5"/>
      <c r="IC57" s="5"/>
      <c r="ID57" s="5"/>
      <c r="IE57" s="5"/>
      <c r="IF57" s="5"/>
      <c r="IG57" s="5"/>
      <c r="IH57" s="5"/>
      <c r="II57" s="5"/>
      <c r="IJ57" s="5"/>
      <c r="IK57" s="5"/>
      <c r="IL57" s="5"/>
      <c r="IM57" s="5"/>
      <c r="IN57" s="5"/>
      <c r="IO57" s="5"/>
      <c r="IP57" s="5"/>
      <c r="IQ57" s="5"/>
      <c r="IR57" s="5"/>
      <c r="IS57" s="5"/>
      <c r="IT57" s="6"/>
    </row>
    <row r="58" spans="1:254" ht="19.25" customHeight="1">
      <c r="A58" s="86" t="s">
        <v>38</v>
      </c>
      <c r="B58" s="96" t="s">
        <v>158</v>
      </c>
      <c r="C58" s="49">
        <v>8051277318154</v>
      </c>
      <c r="D58" s="25"/>
      <c r="E58" s="127">
        <v>37</v>
      </c>
      <c r="F58" s="27"/>
      <c r="G58" s="85">
        <f t="shared" si="3"/>
        <v>0</v>
      </c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  <c r="HJ58" s="5"/>
      <c r="HK58" s="5"/>
      <c r="HL58" s="5"/>
      <c r="HM58" s="5"/>
      <c r="HN58" s="5"/>
      <c r="HO58" s="5"/>
      <c r="HP58" s="5"/>
      <c r="HQ58" s="5"/>
      <c r="HR58" s="5"/>
      <c r="HS58" s="5"/>
      <c r="HT58" s="5"/>
      <c r="HU58" s="5"/>
      <c r="HV58" s="5"/>
      <c r="HW58" s="5"/>
      <c r="HX58" s="5"/>
      <c r="HY58" s="5"/>
      <c r="HZ58" s="5"/>
      <c r="IA58" s="5"/>
      <c r="IB58" s="5"/>
      <c r="IC58" s="5"/>
      <c r="ID58" s="5"/>
      <c r="IE58" s="5"/>
      <c r="IF58" s="5"/>
      <c r="IG58" s="5"/>
      <c r="IH58" s="5"/>
      <c r="II58" s="5"/>
      <c r="IJ58" s="5"/>
      <c r="IK58" s="5"/>
      <c r="IL58" s="5"/>
      <c r="IM58" s="5"/>
      <c r="IN58" s="5"/>
      <c r="IO58" s="5"/>
      <c r="IP58" s="5"/>
      <c r="IQ58" s="5"/>
      <c r="IR58" s="5"/>
      <c r="IS58" s="5"/>
      <c r="IT58" s="6"/>
    </row>
    <row r="59" spans="1:254" ht="19.25" customHeight="1">
      <c r="A59" s="86" t="s">
        <v>39</v>
      </c>
      <c r="B59" s="96" t="s">
        <v>159</v>
      </c>
      <c r="C59" s="49">
        <v>8051277318123</v>
      </c>
      <c r="D59" s="25"/>
      <c r="E59" s="127">
        <v>33</v>
      </c>
      <c r="F59" s="27"/>
      <c r="G59" s="85">
        <f t="shared" si="3"/>
        <v>0</v>
      </c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5"/>
      <c r="EV59" s="5"/>
      <c r="EW59" s="5"/>
      <c r="EX59" s="5"/>
      <c r="EY59" s="5"/>
      <c r="EZ59" s="5"/>
      <c r="FA59" s="5"/>
      <c r="FB59" s="5"/>
      <c r="FC59" s="5"/>
      <c r="FD59" s="5"/>
      <c r="FE59" s="5"/>
      <c r="FF59" s="5"/>
      <c r="FG59" s="5"/>
      <c r="FH59" s="5"/>
      <c r="FI59" s="5"/>
      <c r="FJ59" s="5"/>
      <c r="FK59" s="5"/>
      <c r="FL59" s="5"/>
      <c r="FM59" s="5"/>
      <c r="FN59" s="5"/>
      <c r="FO59" s="5"/>
      <c r="FP59" s="5"/>
      <c r="FQ59" s="5"/>
      <c r="FR59" s="5"/>
      <c r="FS59" s="5"/>
      <c r="FT59" s="5"/>
      <c r="FU59" s="5"/>
      <c r="FV59" s="5"/>
      <c r="FW59" s="5"/>
      <c r="FX59" s="5"/>
      <c r="FY59" s="5"/>
      <c r="FZ59" s="5"/>
      <c r="GA59" s="5"/>
      <c r="GB59" s="5"/>
      <c r="GC59" s="5"/>
      <c r="GD59" s="5"/>
      <c r="GE59" s="5"/>
      <c r="GF59" s="5"/>
      <c r="GG59" s="5"/>
      <c r="GH59" s="5"/>
      <c r="GI59" s="5"/>
      <c r="GJ59" s="5"/>
      <c r="GK59" s="5"/>
      <c r="GL59" s="5"/>
      <c r="GM59" s="5"/>
      <c r="GN59" s="5"/>
      <c r="GO59" s="5"/>
      <c r="GP59" s="5"/>
      <c r="GQ59" s="5"/>
      <c r="GR59" s="5"/>
      <c r="GS59" s="5"/>
      <c r="GT59" s="5"/>
      <c r="GU59" s="5"/>
      <c r="GV59" s="5"/>
      <c r="GW59" s="5"/>
      <c r="GX59" s="5"/>
      <c r="GY59" s="5"/>
      <c r="GZ59" s="5"/>
      <c r="HA59" s="5"/>
      <c r="HB59" s="5"/>
      <c r="HC59" s="5"/>
      <c r="HD59" s="5"/>
      <c r="HE59" s="5"/>
      <c r="HF59" s="5"/>
      <c r="HG59" s="5"/>
      <c r="HH59" s="5"/>
      <c r="HI59" s="5"/>
      <c r="HJ59" s="5"/>
      <c r="HK59" s="5"/>
      <c r="HL59" s="5"/>
      <c r="HM59" s="5"/>
      <c r="HN59" s="5"/>
      <c r="HO59" s="5"/>
      <c r="HP59" s="5"/>
      <c r="HQ59" s="5"/>
      <c r="HR59" s="5"/>
      <c r="HS59" s="5"/>
      <c r="HT59" s="5"/>
      <c r="HU59" s="5"/>
      <c r="HV59" s="5"/>
      <c r="HW59" s="5"/>
      <c r="HX59" s="5"/>
      <c r="HY59" s="5"/>
      <c r="HZ59" s="5"/>
      <c r="IA59" s="5"/>
      <c r="IB59" s="5"/>
      <c r="IC59" s="5"/>
      <c r="ID59" s="5"/>
      <c r="IE59" s="5"/>
      <c r="IF59" s="5"/>
      <c r="IG59" s="5"/>
      <c r="IH59" s="5"/>
      <c r="II59" s="5"/>
      <c r="IJ59" s="5"/>
      <c r="IK59" s="5"/>
      <c r="IL59" s="5"/>
      <c r="IM59" s="5"/>
      <c r="IN59" s="5"/>
      <c r="IO59" s="5"/>
      <c r="IP59" s="5"/>
      <c r="IQ59" s="5"/>
      <c r="IR59" s="5"/>
      <c r="IS59" s="5"/>
      <c r="IT59" s="6"/>
    </row>
    <row r="60" spans="1:254" ht="19.25" customHeight="1">
      <c r="A60" s="86" t="s">
        <v>43</v>
      </c>
      <c r="B60" s="96" t="s">
        <v>160</v>
      </c>
      <c r="C60" s="49">
        <v>8051277318147</v>
      </c>
      <c r="D60" s="25"/>
      <c r="E60" s="127">
        <v>33</v>
      </c>
      <c r="F60" s="27"/>
      <c r="G60" s="85">
        <f t="shared" si="3"/>
        <v>0</v>
      </c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5"/>
      <c r="EO60" s="5"/>
      <c r="EP60" s="5"/>
      <c r="EQ60" s="5"/>
      <c r="ER60" s="5"/>
      <c r="ES60" s="5"/>
      <c r="ET60" s="5"/>
      <c r="EU60" s="5"/>
      <c r="EV60" s="5"/>
      <c r="EW60" s="5"/>
      <c r="EX60" s="5"/>
      <c r="EY60" s="5"/>
      <c r="EZ60" s="5"/>
      <c r="FA60" s="5"/>
      <c r="FB60" s="5"/>
      <c r="FC60" s="5"/>
      <c r="FD60" s="5"/>
      <c r="FE60" s="5"/>
      <c r="FF60" s="5"/>
      <c r="FG60" s="5"/>
      <c r="FH60" s="5"/>
      <c r="FI60" s="5"/>
      <c r="FJ60" s="5"/>
      <c r="FK60" s="5"/>
      <c r="FL60" s="5"/>
      <c r="FM60" s="5"/>
      <c r="FN60" s="5"/>
      <c r="FO60" s="5"/>
      <c r="FP60" s="5"/>
      <c r="FQ60" s="5"/>
      <c r="FR60" s="5"/>
      <c r="FS60" s="5"/>
      <c r="FT60" s="5"/>
      <c r="FU60" s="5"/>
      <c r="FV60" s="5"/>
      <c r="FW60" s="5"/>
      <c r="FX60" s="5"/>
      <c r="FY60" s="5"/>
      <c r="FZ60" s="5"/>
      <c r="GA60" s="5"/>
      <c r="GB60" s="5"/>
      <c r="GC60" s="5"/>
      <c r="GD60" s="5"/>
      <c r="GE60" s="5"/>
      <c r="GF60" s="5"/>
      <c r="GG60" s="5"/>
      <c r="GH60" s="5"/>
      <c r="GI60" s="5"/>
      <c r="GJ60" s="5"/>
      <c r="GK60" s="5"/>
      <c r="GL60" s="5"/>
      <c r="GM60" s="5"/>
      <c r="GN60" s="5"/>
      <c r="GO60" s="5"/>
      <c r="GP60" s="5"/>
      <c r="GQ60" s="5"/>
      <c r="GR60" s="5"/>
      <c r="GS60" s="5"/>
      <c r="GT60" s="5"/>
      <c r="GU60" s="5"/>
      <c r="GV60" s="5"/>
      <c r="GW60" s="5"/>
      <c r="GX60" s="5"/>
      <c r="GY60" s="5"/>
      <c r="GZ60" s="5"/>
      <c r="HA60" s="5"/>
      <c r="HB60" s="5"/>
      <c r="HC60" s="5"/>
      <c r="HD60" s="5"/>
      <c r="HE60" s="5"/>
      <c r="HF60" s="5"/>
      <c r="HG60" s="5"/>
      <c r="HH60" s="5"/>
      <c r="HI60" s="5"/>
      <c r="HJ60" s="5"/>
      <c r="HK60" s="5"/>
      <c r="HL60" s="5"/>
      <c r="HM60" s="5"/>
      <c r="HN60" s="5"/>
      <c r="HO60" s="5"/>
      <c r="HP60" s="5"/>
      <c r="HQ60" s="5"/>
      <c r="HR60" s="5"/>
      <c r="HS60" s="5"/>
      <c r="HT60" s="5"/>
      <c r="HU60" s="5"/>
      <c r="HV60" s="5"/>
      <c r="HW60" s="5"/>
      <c r="HX60" s="5"/>
      <c r="HY60" s="5"/>
      <c r="HZ60" s="5"/>
      <c r="IA60" s="5"/>
      <c r="IB60" s="5"/>
      <c r="IC60" s="5"/>
      <c r="ID60" s="5"/>
      <c r="IE60" s="5"/>
      <c r="IF60" s="5"/>
      <c r="IG60" s="5"/>
      <c r="IH60" s="5"/>
      <c r="II60" s="5"/>
      <c r="IJ60" s="5"/>
      <c r="IK60" s="5"/>
      <c r="IL60" s="5"/>
      <c r="IM60" s="5"/>
      <c r="IN60" s="5"/>
      <c r="IO60" s="5"/>
      <c r="IP60" s="5"/>
      <c r="IQ60" s="5"/>
      <c r="IR60" s="5"/>
      <c r="IS60" s="5"/>
      <c r="IT60" s="6"/>
    </row>
    <row r="61" spans="1:254" ht="19.25" customHeight="1">
      <c r="A61" s="86" t="s">
        <v>125</v>
      </c>
      <c r="B61" s="96" t="s">
        <v>161</v>
      </c>
      <c r="C61" s="49">
        <v>8055773549548</v>
      </c>
      <c r="D61" s="25"/>
      <c r="E61" s="127">
        <v>33</v>
      </c>
      <c r="F61" s="27"/>
      <c r="G61" s="85">
        <f t="shared" si="3"/>
        <v>0</v>
      </c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/>
      <c r="EL61" s="5"/>
      <c r="EM61" s="5"/>
      <c r="EN61" s="5"/>
      <c r="EO61" s="5"/>
      <c r="EP61" s="5"/>
      <c r="EQ61" s="5"/>
      <c r="ER61" s="5"/>
      <c r="ES61" s="5"/>
      <c r="ET61" s="5"/>
      <c r="EU61" s="5"/>
      <c r="EV61" s="5"/>
      <c r="EW61" s="5"/>
      <c r="EX61" s="5"/>
      <c r="EY61" s="5"/>
      <c r="EZ61" s="5"/>
      <c r="FA61" s="5"/>
      <c r="FB61" s="5"/>
      <c r="FC61" s="5"/>
      <c r="FD61" s="5"/>
      <c r="FE61" s="5"/>
      <c r="FF61" s="5"/>
      <c r="FG61" s="5"/>
      <c r="FH61" s="5"/>
      <c r="FI61" s="5"/>
      <c r="FJ61" s="5"/>
      <c r="FK61" s="5"/>
      <c r="FL61" s="5"/>
      <c r="FM61" s="5"/>
      <c r="FN61" s="5"/>
      <c r="FO61" s="5"/>
      <c r="FP61" s="5"/>
      <c r="FQ61" s="5"/>
      <c r="FR61" s="5"/>
      <c r="FS61" s="5"/>
      <c r="FT61" s="5"/>
      <c r="FU61" s="5"/>
      <c r="FV61" s="5"/>
      <c r="FW61" s="5"/>
      <c r="FX61" s="5"/>
      <c r="FY61" s="5"/>
      <c r="FZ61" s="5"/>
      <c r="GA61" s="5"/>
      <c r="GB61" s="5"/>
      <c r="GC61" s="5"/>
      <c r="GD61" s="5"/>
      <c r="GE61" s="5"/>
      <c r="GF61" s="5"/>
      <c r="GG61" s="5"/>
      <c r="GH61" s="5"/>
      <c r="GI61" s="5"/>
      <c r="GJ61" s="5"/>
      <c r="GK61" s="5"/>
      <c r="GL61" s="5"/>
      <c r="GM61" s="5"/>
      <c r="GN61" s="5"/>
      <c r="GO61" s="5"/>
      <c r="GP61" s="5"/>
      <c r="GQ61" s="5"/>
      <c r="GR61" s="5"/>
      <c r="GS61" s="5"/>
      <c r="GT61" s="5"/>
      <c r="GU61" s="5"/>
      <c r="GV61" s="5"/>
      <c r="GW61" s="5"/>
      <c r="GX61" s="5"/>
      <c r="GY61" s="5"/>
      <c r="GZ61" s="5"/>
      <c r="HA61" s="5"/>
      <c r="HB61" s="5"/>
      <c r="HC61" s="5"/>
      <c r="HD61" s="5"/>
      <c r="HE61" s="5"/>
      <c r="HF61" s="5"/>
      <c r="HG61" s="5"/>
      <c r="HH61" s="5"/>
      <c r="HI61" s="5"/>
      <c r="HJ61" s="5"/>
      <c r="HK61" s="5"/>
      <c r="HL61" s="5"/>
      <c r="HM61" s="5"/>
      <c r="HN61" s="5"/>
      <c r="HO61" s="5"/>
      <c r="HP61" s="5"/>
      <c r="HQ61" s="5"/>
      <c r="HR61" s="5"/>
      <c r="HS61" s="5"/>
      <c r="HT61" s="5"/>
      <c r="HU61" s="5"/>
      <c r="HV61" s="5"/>
      <c r="HW61" s="5"/>
      <c r="HX61" s="5"/>
      <c r="HY61" s="5"/>
      <c r="HZ61" s="5"/>
      <c r="IA61" s="5"/>
      <c r="IB61" s="5"/>
      <c r="IC61" s="5"/>
      <c r="ID61" s="5"/>
      <c r="IE61" s="5"/>
      <c r="IF61" s="5"/>
      <c r="IG61" s="5"/>
      <c r="IH61" s="5"/>
      <c r="II61" s="5"/>
      <c r="IJ61" s="5"/>
      <c r="IK61" s="5"/>
      <c r="IL61" s="5"/>
      <c r="IM61" s="5"/>
      <c r="IN61" s="5"/>
      <c r="IO61" s="5"/>
      <c r="IP61" s="5"/>
      <c r="IQ61" s="5"/>
      <c r="IR61" s="5"/>
      <c r="IS61" s="5"/>
      <c r="IT61" s="6"/>
    </row>
    <row r="62" spans="1:254" ht="19.75" customHeight="1">
      <c r="A62" s="86" t="s">
        <v>193</v>
      </c>
      <c r="B62" s="96" t="s">
        <v>194</v>
      </c>
      <c r="C62" s="49">
        <v>8051706742604</v>
      </c>
      <c r="D62" s="25"/>
      <c r="E62" s="127">
        <v>33</v>
      </c>
      <c r="F62" s="27"/>
      <c r="G62" s="85">
        <f>F62*E62</f>
        <v>0</v>
      </c>
      <c r="H62" s="152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5"/>
      <c r="HA62" s="5"/>
      <c r="HB62" s="5"/>
      <c r="HC62" s="5"/>
      <c r="HD62" s="5"/>
      <c r="HE62" s="5"/>
      <c r="HF62" s="5"/>
      <c r="HG62" s="5"/>
      <c r="HH62" s="5"/>
      <c r="HI62" s="5"/>
      <c r="HJ62" s="5"/>
      <c r="HK62" s="5"/>
      <c r="HL62" s="5"/>
      <c r="HM62" s="5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  <c r="IP62" s="5"/>
      <c r="IQ62" s="5"/>
      <c r="IR62" s="5"/>
      <c r="IS62" s="5"/>
      <c r="IT62" s="6"/>
    </row>
    <row r="63" spans="1:254" ht="19.25" customHeight="1">
      <c r="A63" s="86" t="s">
        <v>77</v>
      </c>
      <c r="B63" s="96" t="s">
        <v>162</v>
      </c>
      <c r="C63" s="49">
        <v>8055773543546</v>
      </c>
      <c r="D63" s="25"/>
      <c r="E63" s="127">
        <v>37</v>
      </c>
      <c r="F63" s="27"/>
      <c r="G63" s="85">
        <f t="shared" si="3"/>
        <v>0</v>
      </c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  <c r="FG63" s="5"/>
      <c r="FH63" s="5"/>
      <c r="FI63" s="5"/>
      <c r="FJ63" s="5"/>
      <c r="FK63" s="5"/>
      <c r="FL63" s="5"/>
      <c r="FM63" s="5"/>
      <c r="FN63" s="5"/>
      <c r="FO63" s="5"/>
      <c r="FP63" s="5"/>
      <c r="FQ63" s="5"/>
      <c r="FR63" s="5"/>
      <c r="FS63" s="5"/>
      <c r="FT63" s="5"/>
      <c r="FU63" s="5"/>
      <c r="FV63" s="5"/>
      <c r="FW63" s="5"/>
      <c r="FX63" s="5"/>
      <c r="FY63" s="5"/>
      <c r="FZ63" s="5"/>
      <c r="GA63" s="5"/>
      <c r="GB63" s="5"/>
      <c r="GC63" s="5"/>
      <c r="GD63" s="5"/>
      <c r="GE63" s="5"/>
      <c r="GF63" s="5"/>
      <c r="GG63" s="5"/>
      <c r="GH63" s="5"/>
      <c r="GI63" s="5"/>
      <c r="GJ63" s="5"/>
      <c r="GK63" s="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5"/>
      <c r="IF63" s="5"/>
      <c r="IG63" s="5"/>
      <c r="IH63" s="5"/>
      <c r="II63" s="5"/>
      <c r="IJ63" s="5"/>
      <c r="IK63" s="5"/>
      <c r="IL63" s="5"/>
      <c r="IM63" s="5"/>
      <c r="IN63" s="5"/>
      <c r="IO63" s="5"/>
      <c r="IP63" s="5"/>
      <c r="IQ63" s="5"/>
      <c r="IR63" s="5"/>
      <c r="IS63" s="5"/>
      <c r="IT63" s="6"/>
    </row>
    <row r="64" spans="1:254" ht="19.25" customHeight="1">
      <c r="A64" s="86" t="s">
        <v>72</v>
      </c>
      <c r="B64" s="96" t="s">
        <v>163</v>
      </c>
      <c r="C64" s="49">
        <v>8051277318192</v>
      </c>
      <c r="D64" s="25"/>
      <c r="E64" s="127">
        <v>33</v>
      </c>
      <c r="F64" s="27"/>
      <c r="G64" s="85">
        <f t="shared" si="3"/>
        <v>0</v>
      </c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  <c r="IP64" s="5"/>
      <c r="IQ64" s="5"/>
      <c r="IR64" s="5"/>
      <c r="IS64" s="5"/>
      <c r="IT64" s="6"/>
    </row>
    <row r="65" spans="1:254" ht="19.25" customHeight="1">
      <c r="A65" s="86" t="s">
        <v>113</v>
      </c>
      <c r="B65" s="96" t="s">
        <v>164</v>
      </c>
      <c r="C65" s="49">
        <v>8055773545557</v>
      </c>
      <c r="D65" s="25"/>
      <c r="E65" s="127">
        <v>33</v>
      </c>
      <c r="F65" s="27"/>
      <c r="G65" s="85">
        <f t="shared" si="3"/>
        <v>0</v>
      </c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  <c r="EJ65" s="5"/>
      <c r="EK65" s="5"/>
      <c r="EL65" s="5"/>
      <c r="EM65" s="5"/>
      <c r="EN65" s="5"/>
      <c r="EO65" s="5"/>
      <c r="EP65" s="5"/>
      <c r="EQ65" s="5"/>
      <c r="ER65" s="5"/>
      <c r="ES65" s="5"/>
      <c r="ET65" s="5"/>
      <c r="EU65" s="5"/>
      <c r="EV65" s="5"/>
      <c r="EW65" s="5"/>
      <c r="EX65" s="5"/>
      <c r="EY65" s="5"/>
      <c r="EZ65" s="5"/>
      <c r="FA65" s="5"/>
      <c r="FB65" s="5"/>
      <c r="FC65" s="5"/>
      <c r="FD65" s="5"/>
      <c r="FE65" s="5"/>
      <c r="FF65" s="5"/>
      <c r="FG65" s="5"/>
      <c r="FH65" s="5"/>
      <c r="FI65" s="5"/>
      <c r="FJ65" s="5"/>
      <c r="FK65" s="5"/>
      <c r="FL65" s="5"/>
      <c r="FM65" s="5"/>
      <c r="FN65" s="5"/>
      <c r="FO65" s="5"/>
      <c r="FP65" s="5"/>
      <c r="FQ65" s="5"/>
      <c r="FR65" s="5"/>
      <c r="FS65" s="5"/>
      <c r="FT65" s="5"/>
      <c r="FU65" s="5"/>
      <c r="FV65" s="5"/>
      <c r="FW65" s="5"/>
      <c r="FX65" s="5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5"/>
      <c r="IF65" s="5"/>
      <c r="IG65" s="5"/>
      <c r="IH65" s="5"/>
      <c r="II65" s="5"/>
      <c r="IJ65" s="5"/>
      <c r="IK65" s="5"/>
      <c r="IL65" s="5"/>
      <c r="IM65" s="5"/>
      <c r="IN65" s="5"/>
      <c r="IO65" s="5"/>
      <c r="IP65" s="5"/>
      <c r="IQ65" s="5"/>
      <c r="IR65" s="5"/>
      <c r="IS65" s="5"/>
      <c r="IT65" s="6"/>
    </row>
    <row r="66" spans="1:254" ht="19.25" customHeight="1">
      <c r="A66" s="86" t="s">
        <v>32</v>
      </c>
      <c r="B66" s="96" t="s">
        <v>165</v>
      </c>
      <c r="C66" s="49">
        <v>8055773541672</v>
      </c>
      <c r="D66" s="25"/>
      <c r="E66" s="127">
        <v>33</v>
      </c>
      <c r="F66" s="27"/>
      <c r="G66" s="85">
        <f t="shared" si="3"/>
        <v>0</v>
      </c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  <c r="EJ66" s="5"/>
      <c r="EK66" s="5"/>
      <c r="EL66" s="5"/>
      <c r="EM66" s="5"/>
      <c r="EN66" s="5"/>
      <c r="EO66" s="5"/>
      <c r="EP66" s="5"/>
      <c r="EQ66" s="5"/>
      <c r="ER66" s="5"/>
      <c r="ES66" s="5"/>
      <c r="ET66" s="5"/>
      <c r="EU66" s="5"/>
      <c r="EV66" s="5"/>
      <c r="EW66" s="5"/>
      <c r="EX66" s="5"/>
      <c r="EY66" s="5"/>
      <c r="EZ66" s="5"/>
      <c r="FA66" s="5"/>
      <c r="FB66" s="5"/>
      <c r="FC66" s="5"/>
      <c r="FD66" s="5"/>
      <c r="FE66" s="5"/>
      <c r="FF66" s="5"/>
      <c r="FG66" s="5"/>
      <c r="FH66" s="5"/>
      <c r="FI66" s="5"/>
      <c r="FJ66" s="5"/>
      <c r="FK66" s="5"/>
      <c r="FL66" s="5"/>
      <c r="FM66" s="5"/>
      <c r="FN66" s="5"/>
      <c r="FO66" s="5"/>
      <c r="FP66" s="5"/>
      <c r="FQ66" s="5"/>
      <c r="FR66" s="5"/>
      <c r="FS66" s="5"/>
      <c r="FT66" s="5"/>
      <c r="FU66" s="5"/>
      <c r="FV66" s="5"/>
      <c r="FW66" s="5"/>
      <c r="FX66" s="5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5"/>
      <c r="IF66" s="5"/>
      <c r="IG66" s="5"/>
      <c r="IH66" s="5"/>
      <c r="II66" s="5"/>
      <c r="IJ66" s="5"/>
      <c r="IK66" s="5"/>
      <c r="IL66" s="5"/>
      <c r="IM66" s="5"/>
      <c r="IN66" s="5"/>
      <c r="IO66" s="5"/>
      <c r="IP66" s="5"/>
      <c r="IQ66" s="5"/>
      <c r="IR66" s="5"/>
      <c r="IS66" s="5"/>
      <c r="IT66" s="6"/>
    </row>
    <row r="67" spans="1:254" ht="19.25" customHeight="1">
      <c r="A67" s="86" t="s">
        <v>42</v>
      </c>
      <c r="B67" s="96" t="s">
        <v>166</v>
      </c>
      <c r="C67" s="49">
        <v>8051277318178</v>
      </c>
      <c r="D67" s="25"/>
      <c r="E67" s="127">
        <v>33</v>
      </c>
      <c r="F67" s="27"/>
      <c r="G67" s="85">
        <f t="shared" si="3"/>
        <v>0</v>
      </c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6"/>
    </row>
    <row r="68" spans="1:254" ht="19.25" customHeight="1">
      <c r="A68" s="86" t="s">
        <v>41</v>
      </c>
      <c r="B68" s="96" t="s">
        <v>167</v>
      </c>
      <c r="C68" s="49">
        <v>8051277318130</v>
      </c>
      <c r="D68" s="25"/>
      <c r="E68" s="127">
        <v>33</v>
      </c>
      <c r="F68" s="27"/>
      <c r="G68" s="85">
        <f t="shared" si="3"/>
        <v>0</v>
      </c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6"/>
    </row>
    <row r="69" spans="1:254" ht="19.25" customHeight="1">
      <c r="A69" s="86" t="s">
        <v>124</v>
      </c>
      <c r="B69" s="96" t="s">
        <v>168</v>
      </c>
      <c r="C69" s="49">
        <v>8055773549524</v>
      </c>
      <c r="D69" s="25"/>
      <c r="E69" s="127">
        <v>33</v>
      </c>
      <c r="F69" s="27"/>
      <c r="G69" s="85">
        <f t="shared" si="3"/>
        <v>0</v>
      </c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6"/>
    </row>
    <row r="70" spans="1:254" ht="19.25" customHeight="1">
      <c r="A70" s="86" t="s">
        <v>107</v>
      </c>
      <c r="B70" s="96" t="s">
        <v>169</v>
      </c>
      <c r="C70" s="49">
        <v>8055773544420</v>
      </c>
      <c r="D70" s="35"/>
      <c r="E70" s="127">
        <v>33</v>
      </c>
      <c r="F70" s="27"/>
      <c r="G70" s="85">
        <f t="shared" si="3"/>
        <v>0</v>
      </c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6"/>
    </row>
    <row r="71" spans="1:254" s="19" customFormat="1" ht="19.25" customHeight="1">
      <c r="A71" s="86" t="s">
        <v>74</v>
      </c>
      <c r="B71" s="96" t="s">
        <v>170</v>
      </c>
      <c r="C71" s="49">
        <v>8055773541016</v>
      </c>
      <c r="D71" s="25"/>
      <c r="E71" s="127">
        <v>33</v>
      </c>
      <c r="F71" s="27"/>
      <c r="G71" s="85">
        <f t="shared" si="3"/>
        <v>0</v>
      </c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</row>
    <row r="72" spans="1:254" s="19" customFormat="1" ht="19.25" customHeight="1">
      <c r="A72" s="86" t="s">
        <v>27</v>
      </c>
      <c r="B72" s="96" t="s">
        <v>171</v>
      </c>
      <c r="C72" s="49">
        <v>8055773541054</v>
      </c>
      <c r="D72" s="25"/>
      <c r="E72" s="127">
        <v>33</v>
      </c>
      <c r="F72" s="27"/>
      <c r="G72" s="85">
        <f t="shared" si="3"/>
        <v>0</v>
      </c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</row>
    <row r="73" spans="1:254" s="19" customFormat="1" ht="19.25" customHeight="1">
      <c r="A73" s="86" t="s">
        <v>143</v>
      </c>
      <c r="B73" s="96" t="s">
        <v>172</v>
      </c>
      <c r="C73" s="49">
        <v>8051706742666</v>
      </c>
      <c r="D73" s="28"/>
      <c r="E73" s="127">
        <v>33</v>
      </c>
      <c r="F73" s="30"/>
      <c r="G73" s="94">
        <f>F73*E73</f>
        <v>0</v>
      </c>
      <c r="H73" s="101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</row>
    <row r="74" spans="1:254" s="19" customFormat="1" ht="19.25" customHeight="1">
      <c r="A74" s="86" t="s">
        <v>51</v>
      </c>
      <c r="B74" s="96" t="s">
        <v>173</v>
      </c>
      <c r="C74" s="49">
        <v>8055773541023</v>
      </c>
      <c r="D74" s="28"/>
      <c r="E74" s="127">
        <v>33</v>
      </c>
      <c r="F74" s="30"/>
      <c r="G74" s="94">
        <f t="shared" si="3"/>
        <v>0</v>
      </c>
      <c r="H74" s="8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</row>
    <row r="75" spans="1:254" s="19" customFormat="1" ht="19.25" customHeight="1">
      <c r="A75" s="86" t="s">
        <v>57</v>
      </c>
      <c r="B75" s="96" t="s">
        <v>174</v>
      </c>
      <c r="C75" s="49">
        <v>8055773542334</v>
      </c>
      <c r="D75" s="28"/>
      <c r="E75" s="127">
        <v>33</v>
      </c>
      <c r="F75" s="30"/>
      <c r="G75" s="94">
        <f t="shared" si="3"/>
        <v>0</v>
      </c>
      <c r="H75" s="82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</row>
    <row r="76" spans="1:254" s="19" customFormat="1" ht="19.25" customHeight="1">
      <c r="A76" s="86" t="s">
        <v>222</v>
      </c>
      <c r="B76" s="96" t="s">
        <v>223</v>
      </c>
      <c r="C76" s="49">
        <v>8051706742550</v>
      </c>
      <c r="D76" s="28"/>
      <c r="E76" s="127">
        <v>37</v>
      </c>
      <c r="F76" s="30"/>
      <c r="G76" s="94">
        <f t="shared" si="3"/>
        <v>0</v>
      </c>
      <c r="H76" s="119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  <c r="HK76" s="5"/>
      <c r="HL76" s="5"/>
      <c r="HM76" s="5"/>
      <c r="HN76" s="5"/>
      <c r="HO76" s="5"/>
      <c r="HP76" s="5"/>
      <c r="HQ76" s="5"/>
      <c r="HR76" s="5"/>
      <c r="HS76" s="5"/>
      <c r="HT76" s="5"/>
      <c r="HU76" s="5"/>
      <c r="HV76" s="5"/>
      <c r="HW76" s="5"/>
      <c r="HX76" s="5"/>
      <c r="HY76" s="5"/>
      <c r="HZ76" s="5"/>
      <c r="IA76" s="5"/>
      <c r="IB76" s="5"/>
      <c r="IC76" s="5"/>
      <c r="ID76" s="5"/>
      <c r="IE76" s="5"/>
      <c r="IF76" s="5"/>
      <c r="IG76" s="5"/>
      <c r="IH76" s="5"/>
      <c r="II76" s="5"/>
      <c r="IJ76" s="5"/>
      <c r="IK76" s="5"/>
      <c r="IL76" s="5"/>
      <c r="IM76" s="5"/>
      <c r="IN76" s="5"/>
      <c r="IO76" s="5"/>
      <c r="IP76" s="5"/>
      <c r="IQ76" s="5"/>
      <c r="IR76" s="5"/>
      <c r="IS76" s="5"/>
      <c r="IT76" s="5"/>
    </row>
    <row r="77" spans="1:254" s="19" customFormat="1" ht="19.25" customHeight="1">
      <c r="A77" s="86" t="s">
        <v>104</v>
      </c>
      <c r="B77" s="96" t="s">
        <v>175</v>
      </c>
      <c r="C77" s="49">
        <v>8055773544673</v>
      </c>
      <c r="D77" s="28"/>
      <c r="E77" s="127">
        <v>37</v>
      </c>
      <c r="F77" s="30"/>
      <c r="G77" s="94">
        <f t="shared" ref="G77:G85" si="4">F77*E77</f>
        <v>0</v>
      </c>
      <c r="H77" s="8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  <c r="HU77" s="5"/>
      <c r="HV77" s="5"/>
      <c r="HW77" s="5"/>
      <c r="HX77" s="5"/>
      <c r="HY77" s="5"/>
      <c r="HZ77" s="5"/>
      <c r="IA77" s="5"/>
      <c r="IB77" s="5"/>
      <c r="IC77" s="5"/>
      <c r="ID77" s="5"/>
      <c r="IE77" s="5"/>
      <c r="IF77" s="5"/>
      <c r="IG77" s="5"/>
      <c r="IH77" s="5"/>
      <c r="II77" s="5"/>
      <c r="IJ77" s="5"/>
      <c r="IK77" s="5"/>
      <c r="IL77" s="5"/>
      <c r="IM77" s="5"/>
      <c r="IN77" s="5"/>
      <c r="IO77" s="5"/>
      <c r="IP77" s="5"/>
      <c r="IQ77" s="5"/>
      <c r="IR77" s="5"/>
      <c r="IS77" s="5"/>
      <c r="IT77" s="5"/>
    </row>
    <row r="78" spans="1:254" s="19" customFormat="1" ht="19.25" customHeight="1">
      <c r="A78" s="86" t="s">
        <v>98</v>
      </c>
      <c r="B78" s="96" t="s">
        <v>176</v>
      </c>
      <c r="C78" s="49">
        <v>8055773543829</v>
      </c>
      <c r="D78" s="28"/>
      <c r="E78" s="127">
        <v>33</v>
      </c>
      <c r="F78" s="30"/>
      <c r="G78" s="94">
        <f t="shared" si="4"/>
        <v>0</v>
      </c>
      <c r="H78" s="8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  <c r="EJ78" s="5"/>
      <c r="EK78" s="5"/>
      <c r="EL78" s="5"/>
      <c r="EM78" s="5"/>
      <c r="EN78" s="5"/>
      <c r="EO78" s="5"/>
      <c r="EP78" s="5"/>
      <c r="EQ78" s="5"/>
      <c r="ER78" s="5"/>
      <c r="ES78" s="5"/>
      <c r="ET78" s="5"/>
      <c r="EU78" s="5"/>
      <c r="EV78" s="5"/>
      <c r="EW78" s="5"/>
      <c r="EX78" s="5"/>
      <c r="EY78" s="5"/>
      <c r="EZ78" s="5"/>
      <c r="FA78" s="5"/>
      <c r="FB78" s="5"/>
      <c r="FC78" s="5"/>
      <c r="FD78" s="5"/>
      <c r="FE78" s="5"/>
      <c r="FF78" s="5"/>
      <c r="FG78" s="5"/>
      <c r="FH78" s="5"/>
      <c r="FI78" s="5"/>
      <c r="FJ78" s="5"/>
      <c r="FK78" s="5"/>
      <c r="FL78" s="5"/>
      <c r="FM78" s="5"/>
      <c r="FN78" s="5"/>
      <c r="FO78" s="5"/>
      <c r="FP78" s="5"/>
      <c r="FQ78" s="5"/>
      <c r="FR78" s="5"/>
      <c r="FS78" s="5"/>
      <c r="FT78" s="5"/>
      <c r="FU78" s="5"/>
      <c r="FV78" s="5"/>
      <c r="FW78" s="5"/>
      <c r="FX78" s="5"/>
      <c r="FY78" s="5"/>
      <c r="FZ78" s="5"/>
      <c r="GA78" s="5"/>
      <c r="GB78" s="5"/>
      <c r="GC78" s="5"/>
      <c r="GD78" s="5"/>
      <c r="GE78" s="5"/>
      <c r="GF78" s="5"/>
      <c r="GG78" s="5"/>
      <c r="GH78" s="5"/>
      <c r="GI78" s="5"/>
      <c r="GJ78" s="5"/>
      <c r="GK78" s="5"/>
      <c r="GL78" s="5"/>
      <c r="GM78" s="5"/>
      <c r="GN78" s="5"/>
      <c r="GO78" s="5"/>
      <c r="GP78" s="5"/>
      <c r="GQ78" s="5"/>
      <c r="GR78" s="5"/>
      <c r="GS78" s="5"/>
      <c r="GT78" s="5"/>
      <c r="GU78" s="5"/>
      <c r="GV78" s="5"/>
      <c r="GW78" s="5"/>
      <c r="GX78" s="5"/>
      <c r="GY78" s="5"/>
      <c r="GZ78" s="5"/>
      <c r="HA78" s="5"/>
      <c r="HB78" s="5"/>
      <c r="HC78" s="5"/>
      <c r="HD78" s="5"/>
      <c r="HE78" s="5"/>
      <c r="HF78" s="5"/>
      <c r="HG78" s="5"/>
      <c r="HH78" s="5"/>
      <c r="HI78" s="5"/>
      <c r="HJ78" s="5"/>
      <c r="HK78" s="5"/>
      <c r="HL78" s="5"/>
      <c r="HM78" s="5"/>
      <c r="HN78" s="5"/>
      <c r="HO78" s="5"/>
      <c r="HP78" s="5"/>
      <c r="HQ78" s="5"/>
      <c r="HR78" s="5"/>
      <c r="HS78" s="5"/>
      <c r="HT78" s="5"/>
      <c r="HU78" s="5"/>
      <c r="HV78" s="5"/>
      <c r="HW78" s="5"/>
      <c r="HX78" s="5"/>
      <c r="HY78" s="5"/>
      <c r="HZ78" s="5"/>
      <c r="IA78" s="5"/>
      <c r="IB78" s="5"/>
      <c r="IC78" s="5"/>
      <c r="ID78" s="5"/>
      <c r="IE78" s="5"/>
      <c r="IF78" s="5"/>
      <c r="IG78" s="5"/>
      <c r="IH78" s="5"/>
      <c r="II78" s="5"/>
      <c r="IJ78" s="5"/>
      <c r="IK78" s="5"/>
      <c r="IL78" s="5"/>
      <c r="IM78" s="5"/>
      <c r="IN78" s="5"/>
      <c r="IO78" s="5"/>
      <c r="IP78" s="5"/>
      <c r="IQ78" s="5"/>
      <c r="IR78" s="5"/>
      <c r="IS78" s="5"/>
      <c r="IT78" s="5"/>
    </row>
    <row r="79" spans="1:254" s="19" customFormat="1" ht="19.25" customHeight="1">
      <c r="A79" s="86" t="s">
        <v>99</v>
      </c>
      <c r="B79" s="96" t="s">
        <v>177</v>
      </c>
      <c r="C79" s="49">
        <v>8055773544116</v>
      </c>
      <c r="D79" s="28"/>
      <c r="E79" s="127">
        <v>37</v>
      </c>
      <c r="F79" s="30"/>
      <c r="G79" s="94">
        <f t="shared" si="4"/>
        <v>0</v>
      </c>
      <c r="H79" s="8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  <c r="EJ79" s="5"/>
      <c r="EK79" s="5"/>
      <c r="EL79" s="5"/>
      <c r="EM79" s="5"/>
      <c r="EN79" s="5"/>
      <c r="EO79" s="5"/>
      <c r="EP79" s="5"/>
      <c r="EQ79" s="5"/>
      <c r="ER79" s="5"/>
      <c r="ES79" s="5"/>
      <c r="ET79" s="5"/>
      <c r="EU79" s="5"/>
      <c r="EV79" s="5"/>
      <c r="EW79" s="5"/>
      <c r="EX79" s="5"/>
      <c r="EY79" s="5"/>
      <c r="EZ79" s="5"/>
      <c r="FA79" s="5"/>
      <c r="FB79" s="5"/>
      <c r="FC79" s="5"/>
      <c r="FD79" s="5"/>
      <c r="FE79" s="5"/>
      <c r="FF79" s="5"/>
      <c r="FG79" s="5"/>
      <c r="FH79" s="5"/>
      <c r="FI79" s="5"/>
      <c r="FJ79" s="5"/>
      <c r="FK79" s="5"/>
      <c r="FL79" s="5"/>
      <c r="FM79" s="5"/>
      <c r="FN79" s="5"/>
      <c r="FO79" s="5"/>
      <c r="FP79" s="5"/>
      <c r="FQ79" s="5"/>
      <c r="FR79" s="5"/>
      <c r="FS79" s="5"/>
      <c r="FT79" s="5"/>
      <c r="FU79" s="5"/>
      <c r="FV79" s="5"/>
      <c r="FW79" s="5"/>
      <c r="FX79" s="5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  <c r="HK79" s="5"/>
      <c r="HL79" s="5"/>
      <c r="HM79" s="5"/>
      <c r="HN79" s="5"/>
      <c r="HO79" s="5"/>
      <c r="HP79" s="5"/>
      <c r="HQ79" s="5"/>
      <c r="HR79" s="5"/>
      <c r="HS79" s="5"/>
      <c r="HT79" s="5"/>
      <c r="HU79" s="5"/>
      <c r="HV79" s="5"/>
      <c r="HW79" s="5"/>
      <c r="HX79" s="5"/>
      <c r="HY79" s="5"/>
      <c r="HZ79" s="5"/>
      <c r="IA79" s="5"/>
      <c r="IB79" s="5"/>
      <c r="IC79" s="5"/>
      <c r="ID79" s="5"/>
      <c r="IE79" s="5"/>
      <c r="IF79" s="5"/>
      <c r="IG79" s="5"/>
      <c r="IH79" s="5"/>
      <c r="II79" s="5"/>
      <c r="IJ79" s="5"/>
      <c r="IK79" s="5"/>
      <c r="IL79" s="5"/>
      <c r="IM79" s="5"/>
      <c r="IN79" s="5"/>
      <c r="IO79" s="5"/>
      <c r="IP79" s="5"/>
      <c r="IQ79" s="5"/>
      <c r="IR79" s="5"/>
      <c r="IS79" s="5"/>
      <c r="IT79" s="5"/>
    </row>
    <row r="80" spans="1:254" s="38" customFormat="1" ht="19.25" customHeight="1">
      <c r="A80" s="86" t="s">
        <v>47</v>
      </c>
      <c r="B80" s="96" t="s">
        <v>178</v>
      </c>
      <c r="C80" s="49">
        <v>8055773541030</v>
      </c>
      <c r="D80" s="126"/>
      <c r="E80" s="127">
        <v>33</v>
      </c>
      <c r="F80" s="103"/>
      <c r="G80" s="104">
        <f t="shared" si="4"/>
        <v>0</v>
      </c>
      <c r="H80" s="119"/>
      <c r="I80" s="112"/>
      <c r="J80" s="112"/>
      <c r="K80" s="112"/>
      <c r="L80" s="112"/>
      <c r="M80" s="112"/>
      <c r="N80" s="112"/>
      <c r="O80" s="112"/>
      <c r="P80" s="112"/>
      <c r="Q80" s="112"/>
      <c r="R80" s="112"/>
      <c r="S80" s="112"/>
      <c r="T80" s="112"/>
      <c r="U80" s="112"/>
      <c r="V80" s="112"/>
      <c r="W80" s="112"/>
      <c r="X80" s="112"/>
      <c r="Y80" s="112"/>
      <c r="Z80" s="112"/>
      <c r="AA80" s="112"/>
      <c r="AB80" s="112"/>
      <c r="AC80" s="112"/>
      <c r="AD80" s="112"/>
      <c r="AE80" s="112"/>
      <c r="AF80" s="112"/>
      <c r="AG80" s="112"/>
      <c r="AH80" s="112"/>
      <c r="AI80" s="112"/>
      <c r="AJ80" s="112"/>
      <c r="AK80" s="112"/>
      <c r="AL80" s="112"/>
      <c r="AM80" s="112"/>
      <c r="AN80" s="112"/>
      <c r="AO80" s="112"/>
      <c r="AP80" s="112"/>
      <c r="AQ80" s="112"/>
      <c r="AR80" s="112"/>
      <c r="AS80" s="112"/>
      <c r="AT80" s="112"/>
      <c r="AU80" s="112"/>
      <c r="AV80" s="112"/>
      <c r="AW80" s="112"/>
      <c r="AX80" s="112"/>
      <c r="AY80" s="112"/>
      <c r="AZ80" s="112"/>
      <c r="BA80" s="112"/>
      <c r="BB80" s="112"/>
      <c r="BC80" s="112"/>
      <c r="BD80" s="112"/>
      <c r="BE80" s="112"/>
      <c r="BF80" s="112"/>
      <c r="BG80" s="112"/>
      <c r="BH80" s="112"/>
      <c r="BI80" s="112"/>
      <c r="BJ80" s="112"/>
      <c r="BK80" s="112"/>
      <c r="BL80" s="112"/>
      <c r="BM80" s="112"/>
      <c r="BN80" s="112"/>
      <c r="BO80" s="112"/>
      <c r="BP80" s="112"/>
      <c r="BQ80" s="112"/>
      <c r="BR80" s="112"/>
      <c r="BS80" s="112"/>
      <c r="BT80" s="112"/>
      <c r="BU80" s="112"/>
      <c r="BV80" s="112"/>
      <c r="BW80" s="112"/>
      <c r="BX80" s="112"/>
      <c r="BY80" s="112"/>
      <c r="BZ80" s="112"/>
      <c r="CA80" s="112"/>
      <c r="CB80" s="112"/>
      <c r="CC80" s="112"/>
      <c r="CD80" s="112"/>
      <c r="CE80" s="112"/>
      <c r="CF80" s="112"/>
      <c r="CG80" s="112"/>
      <c r="CH80" s="112"/>
      <c r="CI80" s="112"/>
      <c r="CJ80" s="112"/>
      <c r="CK80" s="112"/>
      <c r="CL80" s="112"/>
      <c r="CM80" s="112"/>
      <c r="CN80" s="112"/>
      <c r="CO80" s="112"/>
      <c r="CP80" s="112"/>
      <c r="CQ80" s="112"/>
      <c r="CR80" s="112"/>
      <c r="CS80" s="112"/>
      <c r="CT80" s="112"/>
      <c r="CU80" s="112"/>
      <c r="CV80" s="112"/>
      <c r="CW80" s="112"/>
      <c r="CX80" s="112"/>
      <c r="CY80" s="112"/>
      <c r="CZ80" s="112"/>
      <c r="DA80" s="112"/>
      <c r="DB80" s="112"/>
      <c r="DC80" s="112"/>
      <c r="DD80" s="112"/>
      <c r="DE80" s="112"/>
      <c r="DF80" s="112"/>
      <c r="DG80" s="112"/>
      <c r="DH80" s="112"/>
      <c r="DI80" s="112"/>
      <c r="DJ80" s="112"/>
      <c r="DK80" s="112"/>
      <c r="DL80" s="112"/>
      <c r="DM80" s="112"/>
      <c r="DN80" s="112"/>
      <c r="DO80" s="112"/>
      <c r="DP80" s="112"/>
      <c r="DQ80" s="112"/>
      <c r="DR80" s="112"/>
      <c r="DS80" s="112"/>
      <c r="DT80" s="112"/>
      <c r="DU80" s="112"/>
      <c r="DV80" s="112"/>
      <c r="DW80" s="112"/>
      <c r="DX80" s="112"/>
      <c r="DY80" s="112"/>
      <c r="DZ80" s="112"/>
      <c r="EA80" s="112"/>
      <c r="EB80" s="112"/>
      <c r="EC80" s="112"/>
      <c r="ED80" s="112"/>
      <c r="EE80" s="112"/>
      <c r="EF80" s="112"/>
      <c r="EG80" s="112"/>
      <c r="EH80" s="112"/>
      <c r="EI80" s="112"/>
      <c r="EJ80" s="112"/>
      <c r="EK80" s="112"/>
      <c r="EL80" s="112"/>
      <c r="EM80" s="112"/>
      <c r="EN80" s="112"/>
      <c r="EO80" s="112"/>
      <c r="EP80" s="112"/>
      <c r="EQ80" s="112"/>
      <c r="ER80" s="112"/>
      <c r="ES80" s="112"/>
      <c r="ET80" s="112"/>
      <c r="EU80" s="112"/>
      <c r="EV80" s="112"/>
      <c r="EW80" s="112"/>
      <c r="EX80" s="112"/>
      <c r="EY80" s="112"/>
      <c r="EZ80" s="112"/>
      <c r="FA80" s="112"/>
      <c r="FB80" s="112"/>
      <c r="FC80" s="112"/>
      <c r="FD80" s="112"/>
      <c r="FE80" s="112"/>
      <c r="FF80" s="112"/>
      <c r="FG80" s="112"/>
      <c r="FH80" s="112"/>
      <c r="FI80" s="112"/>
      <c r="FJ80" s="112"/>
      <c r="FK80" s="112"/>
      <c r="FL80" s="112"/>
      <c r="FM80" s="112"/>
      <c r="FN80" s="112"/>
      <c r="FO80" s="112"/>
      <c r="FP80" s="112"/>
      <c r="FQ80" s="112"/>
      <c r="FR80" s="112"/>
      <c r="FS80" s="112"/>
      <c r="FT80" s="112"/>
      <c r="FU80" s="112"/>
      <c r="FV80" s="112"/>
      <c r="FW80" s="112"/>
      <c r="FX80" s="112"/>
      <c r="FY80" s="112"/>
      <c r="FZ80" s="112"/>
      <c r="GA80" s="112"/>
      <c r="GB80" s="112"/>
      <c r="GC80" s="112"/>
      <c r="GD80" s="112"/>
      <c r="GE80" s="112"/>
      <c r="GF80" s="112"/>
      <c r="GG80" s="112"/>
      <c r="GH80" s="112"/>
      <c r="GI80" s="112"/>
      <c r="GJ80" s="112"/>
      <c r="GK80" s="112"/>
      <c r="GL80" s="112"/>
      <c r="GM80" s="112"/>
      <c r="GN80" s="112"/>
      <c r="GO80" s="112"/>
      <c r="GP80" s="112"/>
      <c r="GQ80" s="112"/>
      <c r="GR80" s="112"/>
      <c r="GS80" s="112"/>
      <c r="GT80" s="112"/>
      <c r="GU80" s="112"/>
      <c r="GV80" s="112"/>
      <c r="GW80" s="112"/>
      <c r="GX80" s="112"/>
      <c r="GY80" s="112"/>
      <c r="GZ80" s="112"/>
      <c r="HA80" s="112"/>
      <c r="HB80" s="112"/>
      <c r="HC80" s="112"/>
      <c r="HD80" s="112"/>
      <c r="HE80" s="112"/>
      <c r="HF80" s="112"/>
      <c r="HG80" s="112"/>
      <c r="HH80" s="112"/>
      <c r="HI80" s="112"/>
      <c r="HJ80" s="112"/>
      <c r="HK80" s="112"/>
      <c r="HL80" s="112"/>
      <c r="HM80" s="112"/>
      <c r="HN80" s="112"/>
      <c r="HO80" s="112"/>
      <c r="HP80" s="112"/>
      <c r="HQ80" s="112"/>
      <c r="HR80" s="112"/>
      <c r="HS80" s="112"/>
      <c r="HT80" s="112"/>
      <c r="HU80" s="112"/>
      <c r="HV80" s="112"/>
      <c r="HW80" s="112"/>
      <c r="HX80" s="112"/>
      <c r="HY80" s="112"/>
      <c r="HZ80" s="112"/>
      <c r="IA80" s="112"/>
      <c r="IB80" s="112"/>
      <c r="IC80" s="112"/>
      <c r="ID80" s="112"/>
      <c r="IE80" s="112"/>
      <c r="IF80" s="112"/>
      <c r="IG80" s="112"/>
      <c r="IH80" s="112"/>
      <c r="II80" s="112"/>
      <c r="IJ80" s="112"/>
      <c r="IK80" s="112"/>
      <c r="IL80" s="112"/>
      <c r="IM80" s="112"/>
      <c r="IN80" s="112"/>
      <c r="IO80" s="112"/>
      <c r="IP80" s="112"/>
      <c r="IQ80" s="112"/>
      <c r="IR80" s="112"/>
      <c r="IS80" s="112"/>
      <c r="IT80" s="112"/>
    </row>
    <row r="81" spans="1:254" s="38" customFormat="1" ht="19.25" customHeight="1">
      <c r="A81" s="86" t="s">
        <v>33</v>
      </c>
      <c r="B81" s="96" t="s">
        <v>179</v>
      </c>
      <c r="C81" s="49">
        <v>8055773541719</v>
      </c>
      <c r="D81" s="116"/>
      <c r="E81" s="127">
        <v>33</v>
      </c>
      <c r="F81" s="103"/>
      <c r="G81" s="104">
        <f t="shared" si="4"/>
        <v>0</v>
      </c>
      <c r="H81" s="111"/>
      <c r="I81" s="112"/>
      <c r="J81" s="112"/>
      <c r="K81" s="112"/>
      <c r="L81" s="112"/>
      <c r="M81" s="112"/>
      <c r="N81" s="112"/>
      <c r="O81" s="112"/>
      <c r="P81" s="112"/>
      <c r="Q81" s="112"/>
      <c r="R81" s="112"/>
      <c r="S81" s="112"/>
      <c r="T81" s="112"/>
      <c r="U81" s="112"/>
      <c r="V81" s="112"/>
      <c r="W81" s="112"/>
      <c r="X81" s="112"/>
      <c r="Y81" s="112"/>
      <c r="Z81" s="112"/>
      <c r="AA81" s="112"/>
      <c r="AB81" s="112"/>
      <c r="AC81" s="112"/>
      <c r="AD81" s="112"/>
      <c r="AE81" s="112"/>
      <c r="AF81" s="112"/>
      <c r="AG81" s="112"/>
      <c r="AH81" s="112"/>
      <c r="AI81" s="112"/>
      <c r="AJ81" s="112"/>
      <c r="AK81" s="112"/>
      <c r="AL81" s="112"/>
      <c r="AM81" s="112"/>
      <c r="AN81" s="112"/>
      <c r="AO81" s="112"/>
      <c r="AP81" s="112"/>
      <c r="AQ81" s="112"/>
      <c r="AR81" s="112"/>
      <c r="AS81" s="112"/>
      <c r="AT81" s="112"/>
      <c r="AU81" s="112"/>
      <c r="AV81" s="112"/>
      <c r="AW81" s="112"/>
      <c r="AX81" s="112"/>
      <c r="AY81" s="112"/>
      <c r="AZ81" s="112"/>
      <c r="BA81" s="112"/>
      <c r="BB81" s="112"/>
      <c r="BC81" s="112"/>
      <c r="BD81" s="112"/>
      <c r="BE81" s="112"/>
      <c r="BF81" s="112"/>
      <c r="BG81" s="112"/>
      <c r="BH81" s="112"/>
      <c r="BI81" s="112"/>
      <c r="BJ81" s="112"/>
      <c r="BK81" s="112"/>
      <c r="BL81" s="112"/>
      <c r="BM81" s="112"/>
      <c r="BN81" s="112"/>
      <c r="BO81" s="112"/>
      <c r="BP81" s="112"/>
      <c r="BQ81" s="112"/>
      <c r="BR81" s="112"/>
      <c r="BS81" s="112"/>
      <c r="BT81" s="112"/>
      <c r="BU81" s="112"/>
      <c r="BV81" s="112"/>
      <c r="BW81" s="112"/>
      <c r="BX81" s="112"/>
      <c r="BY81" s="112"/>
      <c r="BZ81" s="112"/>
      <c r="CA81" s="112"/>
      <c r="CB81" s="112"/>
      <c r="CC81" s="112"/>
      <c r="CD81" s="112"/>
      <c r="CE81" s="112"/>
      <c r="CF81" s="112"/>
      <c r="CG81" s="112"/>
      <c r="CH81" s="112"/>
      <c r="CI81" s="112"/>
      <c r="CJ81" s="112"/>
      <c r="CK81" s="112"/>
      <c r="CL81" s="112"/>
      <c r="CM81" s="112"/>
      <c r="CN81" s="112"/>
      <c r="CO81" s="112"/>
      <c r="CP81" s="112"/>
      <c r="CQ81" s="112"/>
      <c r="CR81" s="112"/>
      <c r="CS81" s="112"/>
      <c r="CT81" s="112"/>
      <c r="CU81" s="112"/>
      <c r="CV81" s="112"/>
      <c r="CW81" s="112"/>
      <c r="CX81" s="112"/>
      <c r="CY81" s="112"/>
      <c r="CZ81" s="112"/>
      <c r="DA81" s="112"/>
      <c r="DB81" s="112"/>
      <c r="DC81" s="112"/>
      <c r="DD81" s="112"/>
      <c r="DE81" s="112"/>
      <c r="DF81" s="112"/>
      <c r="DG81" s="112"/>
      <c r="DH81" s="112"/>
      <c r="DI81" s="112"/>
      <c r="DJ81" s="112"/>
      <c r="DK81" s="112"/>
      <c r="DL81" s="112"/>
      <c r="DM81" s="112"/>
      <c r="DN81" s="112"/>
      <c r="DO81" s="112"/>
      <c r="DP81" s="112"/>
      <c r="DQ81" s="112"/>
      <c r="DR81" s="112"/>
      <c r="DS81" s="112"/>
      <c r="DT81" s="112"/>
      <c r="DU81" s="112"/>
      <c r="DV81" s="112"/>
      <c r="DW81" s="112"/>
      <c r="DX81" s="112"/>
      <c r="DY81" s="112"/>
      <c r="DZ81" s="112"/>
      <c r="EA81" s="112"/>
      <c r="EB81" s="112"/>
      <c r="EC81" s="112"/>
      <c r="ED81" s="112"/>
      <c r="EE81" s="112"/>
      <c r="EF81" s="112"/>
      <c r="EG81" s="112"/>
      <c r="EH81" s="112"/>
      <c r="EI81" s="112"/>
      <c r="EJ81" s="112"/>
      <c r="EK81" s="112"/>
      <c r="EL81" s="112"/>
      <c r="EM81" s="112"/>
      <c r="EN81" s="112"/>
      <c r="EO81" s="112"/>
      <c r="EP81" s="112"/>
      <c r="EQ81" s="112"/>
      <c r="ER81" s="112"/>
      <c r="ES81" s="112"/>
      <c r="ET81" s="112"/>
      <c r="EU81" s="112"/>
      <c r="EV81" s="112"/>
      <c r="EW81" s="112"/>
      <c r="EX81" s="112"/>
      <c r="EY81" s="112"/>
      <c r="EZ81" s="112"/>
      <c r="FA81" s="112"/>
      <c r="FB81" s="112"/>
      <c r="FC81" s="112"/>
      <c r="FD81" s="112"/>
      <c r="FE81" s="112"/>
      <c r="FF81" s="112"/>
      <c r="FG81" s="112"/>
      <c r="FH81" s="112"/>
      <c r="FI81" s="112"/>
      <c r="FJ81" s="112"/>
      <c r="FK81" s="112"/>
      <c r="FL81" s="112"/>
      <c r="FM81" s="112"/>
      <c r="FN81" s="112"/>
      <c r="FO81" s="112"/>
      <c r="FP81" s="112"/>
      <c r="FQ81" s="112"/>
      <c r="FR81" s="112"/>
      <c r="FS81" s="112"/>
      <c r="FT81" s="112"/>
      <c r="FU81" s="112"/>
      <c r="FV81" s="112"/>
      <c r="FW81" s="112"/>
      <c r="FX81" s="112"/>
      <c r="FY81" s="112"/>
      <c r="FZ81" s="112"/>
      <c r="GA81" s="112"/>
      <c r="GB81" s="112"/>
      <c r="GC81" s="112"/>
      <c r="GD81" s="112"/>
      <c r="GE81" s="112"/>
      <c r="GF81" s="112"/>
      <c r="GG81" s="112"/>
      <c r="GH81" s="112"/>
      <c r="GI81" s="112"/>
      <c r="GJ81" s="112"/>
      <c r="GK81" s="112"/>
      <c r="GL81" s="112"/>
      <c r="GM81" s="112"/>
      <c r="GN81" s="112"/>
      <c r="GO81" s="112"/>
      <c r="GP81" s="112"/>
      <c r="GQ81" s="112"/>
      <c r="GR81" s="112"/>
      <c r="GS81" s="112"/>
      <c r="GT81" s="112"/>
      <c r="GU81" s="112"/>
      <c r="GV81" s="112"/>
      <c r="GW81" s="112"/>
      <c r="GX81" s="112"/>
      <c r="GY81" s="112"/>
      <c r="GZ81" s="112"/>
      <c r="HA81" s="112"/>
      <c r="HB81" s="112"/>
      <c r="HC81" s="112"/>
      <c r="HD81" s="112"/>
      <c r="HE81" s="112"/>
      <c r="HF81" s="112"/>
      <c r="HG81" s="112"/>
      <c r="HH81" s="112"/>
      <c r="HI81" s="112"/>
      <c r="HJ81" s="112"/>
      <c r="HK81" s="112"/>
      <c r="HL81" s="112"/>
      <c r="HM81" s="112"/>
      <c r="HN81" s="112"/>
      <c r="HO81" s="112"/>
      <c r="HP81" s="112"/>
      <c r="HQ81" s="112"/>
      <c r="HR81" s="112"/>
      <c r="HS81" s="112"/>
      <c r="HT81" s="112"/>
      <c r="HU81" s="112"/>
      <c r="HV81" s="112"/>
      <c r="HW81" s="112"/>
      <c r="HX81" s="112"/>
      <c r="HY81" s="112"/>
      <c r="HZ81" s="112"/>
      <c r="IA81" s="112"/>
      <c r="IB81" s="112"/>
      <c r="IC81" s="112"/>
      <c r="ID81" s="112"/>
      <c r="IE81" s="112"/>
      <c r="IF81" s="112"/>
      <c r="IG81" s="112"/>
      <c r="IH81" s="112"/>
      <c r="II81" s="112"/>
      <c r="IJ81" s="112"/>
      <c r="IK81" s="112"/>
      <c r="IL81" s="112"/>
      <c r="IM81" s="112"/>
      <c r="IN81" s="112"/>
      <c r="IO81" s="112"/>
      <c r="IP81" s="112"/>
      <c r="IQ81" s="112"/>
      <c r="IR81" s="112"/>
      <c r="IS81" s="112"/>
      <c r="IT81" s="112"/>
    </row>
    <row r="82" spans="1:254" s="38" customFormat="1" ht="19.25" customHeight="1">
      <c r="A82" s="86" t="s">
        <v>114</v>
      </c>
      <c r="B82" s="96" t="s">
        <v>180</v>
      </c>
      <c r="C82" s="49">
        <v>8055773545571</v>
      </c>
      <c r="D82" s="116"/>
      <c r="E82" s="127">
        <v>33</v>
      </c>
      <c r="F82" s="103"/>
      <c r="G82" s="104">
        <f t="shared" si="4"/>
        <v>0</v>
      </c>
      <c r="H82" s="111"/>
      <c r="I82" s="112"/>
      <c r="J82" s="112"/>
      <c r="K82" s="112"/>
      <c r="L82" s="112"/>
      <c r="M82" s="112"/>
      <c r="N82" s="112"/>
      <c r="O82" s="112"/>
      <c r="P82" s="112"/>
      <c r="Q82" s="112"/>
      <c r="R82" s="112"/>
      <c r="S82" s="112"/>
      <c r="T82" s="112"/>
      <c r="U82" s="112"/>
      <c r="V82" s="112"/>
      <c r="W82" s="112"/>
      <c r="X82" s="112"/>
      <c r="Y82" s="112"/>
      <c r="Z82" s="112"/>
      <c r="AA82" s="112"/>
      <c r="AB82" s="112"/>
      <c r="AC82" s="112"/>
      <c r="AD82" s="112"/>
      <c r="AE82" s="112"/>
      <c r="AF82" s="112"/>
      <c r="AG82" s="112"/>
      <c r="AH82" s="112"/>
      <c r="AI82" s="112"/>
      <c r="AJ82" s="112"/>
      <c r="AK82" s="112"/>
      <c r="AL82" s="112"/>
      <c r="AM82" s="112"/>
      <c r="AN82" s="112"/>
      <c r="AO82" s="112"/>
      <c r="AP82" s="112"/>
      <c r="AQ82" s="112"/>
      <c r="AR82" s="112"/>
      <c r="AS82" s="112"/>
      <c r="AT82" s="112"/>
      <c r="AU82" s="112"/>
      <c r="AV82" s="112"/>
      <c r="AW82" s="112"/>
      <c r="AX82" s="112"/>
      <c r="AY82" s="112"/>
      <c r="AZ82" s="112"/>
      <c r="BA82" s="112"/>
      <c r="BB82" s="112"/>
      <c r="BC82" s="112"/>
      <c r="BD82" s="112"/>
      <c r="BE82" s="112"/>
      <c r="BF82" s="112"/>
      <c r="BG82" s="112"/>
      <c r="BH82" s="112"/>
      <c r="BI82" s="112"/>
      <c r="BJ82" s="112"/>
      <c r="BK82" s="112"/>
      <c r="BL82" s="112"/>
      <c r="BM82" s="112"/>
      <c r="BN82" s="112"/>
      <c r="BO82" s="112"/>
      <c r="BP82" s="112"/>
      <c r="BQ82" s="112"/>
      <c r="BR82" s="112"/>
      <c r="BS82" s="112"/>
      <c r="BT82" s="112"/>
      <c r="BU82" s="112"/>
      <c r="BV82" s="112"/>
      <c r="BW82" s="112"/>
      <c r="BX82" s="112"/>
      <c r="BY82" s="112"/>
      <c r="BZ82" s="112"/>
      <c r="CA82" s="112"/>
      <c r="CB82" s="112"/>
      <c r="CC82" s="112"/>
      <c r="CD82" s="112"/>
      <c r="CE82" s="112"/>
      <c r="CF82" s="112"/>
      <c r="CG82" s="112"/>
      <c r="CH82" s="112"/>
      <c r="CI82" s="112"/>
      <c r="CJ82" s="112"/>
      <c r="CK82" s="112"/>
      <c r="CL82" s="112"/>
      <c r="CM82" s="112"/>
      <c r="CN82" s="112"/>
      <c r="CO82" s="112"/>
      <c r="CP82" s="112"/>
      <c r="CQ82" s="112"/>
      <c r="CR82" s="112"/>
      <c r="CS82" s="112"/>
      <c r="CT82" s="112"/>
      <c r="CU82" s="112"/>
      <c r="CV82" s="112"/>
      <c r="CW82" s="112"/>
      <c r="CX82" s="112"/>
      <c r="CY82" s="112"/>
      <c r="CZ82" s="112"/>
      <c r="DA82" s="112"/>
      <c r="DB82" s="112"/>
      <c r="DC82" s="112"/>
      <c r="DD82" s="112"/>
      <c r="DE82" s="112"/>
      <c r="DF82" s="112"/>
      <c r="DG82" s="112"/>
      <c r="DH82" s="112"/>
      <c r="DI82" s="112"/>
      <c r="DJ82" s="112"/>
      <c r="DK82" s="112"/>
      <c r="DL82" s="112"/>
      <c r="DM82" s="112"/>
      <c r="DN82" s="112"/>
      <c r="DO82" s="112"/>
      <c r="DP82" s="112"/>
      <c r="DQ82" s="112"/>
      <c r="DR82" s="112"/>
      <c r="DS82" s="112"/>
      <c r="DT82" s="112"/>
      <c r="DU82" s="112"/>
      <c r="DV82" s="112"/>
      <c r="DW82" s="112"/>
      <c r="DX82" s="112"/>
      <c r="DY82" s="112"/>
      <c r="DZ82" s="112"/>
      <c r="EA82" s="112"/>
      <c r="EB82" s="112"/>
      <c r="EC82" s="112"/>
      <c r="ED82" s="112"/>
      <c r="EE82" s="112"/>
      <c r="EF82" s="112"/>
      <c r="EG82" s="112"/>
      <c r="EH82" s="112"/>
      <c r="EI82" s="112"/>
      <c r="EJ82" s="112"/>
      <c r="EK82" s="112"/>
      <c r="EL82" s="112"/>
      <c r="EM82" s="112"/>
      <c r="EN82" s="112"/>
      <c r="EO82" s="112"/>
      <c r="EP82" s="112"/>
      <c r="EQ82" s="112"/>
      <c r="ER82" s="112"/>
      <c r="ES82" s="112"/>
      <c r="ET82" s="112"/>
      <c r="EU82" s="112"/>
      <c r="EV82" s="112"/>
      <c r="EW82" s="112"/>
      <c r="EX82" s="112"/>
      <c r="EY82" s="112"/>
      <c r="EZ82" s="112"/>
      <c r="FA82" s="112"/>
      <c r="FB82" s="112"/>
      <c r="FC82" s="112"/>
      <c r="FD82" s="112"/>
      <c r="FE82" s="112"/>
      <c r="FF82" s="112"/>
      <c r="FG82" s="112"/>
      <c r="FH82" s="112"/>
      <c r="FI82" s="112"/>
      <c r="FJ82" s="112"/>
      <c r="FK82" s="112"/>
      <c r="FL82" s="112"/>
      <c r="FM82" s="112"/>
      <c r="FN82" s="112"/>
      <c r="FO82" s="112"/>
      <c r="FP82" s="112"/>
      <c r="FQ82" s="112"/>
      <c r="FR82" s="112"/>
      <c r="FS82" s="112"/>
      <c r="FT82" s="112"/>
      <c r="FU82" s="112"/>
      <c r="FV82" s="112"/>
      <c r="FW82" s="112"/>
      <c r="FX82" s="112"/>
      <c r="FY82" s="112"/>
      <c r="FZ82" s="112"/>
      <c r="GA82" s="112"/>
      <c r="GB82" s="112"/>
      <c r="GC82" s="112"/>
      <c r="GD82" s="112"/>
      <c r="GE82" s="112"/>
      <c r="GF82" s="112"/>
      <c r="GG82" s="112"/>
      <c r="GH82" s="112"/>
      <c r="GI82" s="112"/>
      <c r="GJ82" s="112"/>
      <c r="GK82" s="112"/>
      <c r="GL82" s="112"/>
      <c r="GM82" s="112"/>
      <c r="GN82" s="112"/>
      <c r="GO82" s="112"/>
      <c r="GP82" s="112"/>
      <c r="GQ82" s="112"/>
      <c r="GR82" s="112"/>
      <c r="GS82" s="112"/>
      <c r="GT82" s="112"/>
      <c r="GU82" s="112"/>
      <c r="GV82" s="112"/>
      <c r="GW82" s="112"/>
      <c r="GX82" s="112"/>
      <c r="GY82" s="112"/>
      <c r="GZ82" s="112"/>
      <c r="HA82" s="112"/>
      <c r="HB82" s="112"/>
      <c r="HC82" s="112"/>
      <c r="HD82" s="112"/>
      <c r="HE82" s="112"/>
      <c r="HF82" s="112"/>
      <c r="HG82" s="112"/>
      <c r="HH82" s="112"/>
      <c r="HI82" s="112"/>
      <c r="HJ82" s="112"/>
      <c r="HK82" s="112"/>
      <c r="HL82" s="112"/>
      <c r="HM82" s="112"/>
      <c r="HN82" s="112"/>
      <c r="HO82" s="112"/>
      <c r="HP82" s="112"/>
      <c r="HQ82" s="112"/>
      <c r="HR82" s="112"/>
      <c r="HS82" s="112"/>
      <c r="HT82" s="112"/>
      <c r="HU82" s="112"/>
      <c r="HV82" s="112"/>
      <c r="HW82" s="112"/>
      <c r="HX82" s="112"/>
      <c r="HY82" s="112"/>
      <c r="HZ82" s="112"/>
      <c r="IA82" s="112"/>
      <c r="IB82" s="112"/>
      <c r="IC82" s="112"/>
      <c r="ID82" s="112"/>
      <c r="IE82" s="112"/>
      <c r="IF82" s="112"/>
      <c r="IG82" s="112"/>
      <c r="IH82" s="112"/>
      <c r="II82" s="112"/>
      <c r="IJ82" s="112"/>
      <c r="IK82" s="112"/>
      <c r="IL82" s="112"/>
      <c r="IM82" s="112"/>
      <c r="IN82" s="112"/>
      <c r="IO82" s="112"/>
      <c r="IP82" s="112"/>
      <c r="IQ82" s="112"/>
      <c r="IR82" s="112"/>
      <c r="IS82" s="112"/>
      <c r="IT82" s="112"/>
    </row>
    <row r="83" spans="1:254" s="38" customFormat="1" ht="19.25" customHeight="1">
      <c r="A83" s="86" t="s">
        <v>53</v>
      </c>
      <c r="B83" s="96" t="s">
        <v>181</v>
      </c>
      <c r="C83" s="49">
        <v>8055773541290</v>
      </c>
      <c r="D83" s="116"/>
      <c r="E83" s="127">
        <v>33</v>
      </c>
      <c r="F83" s="103"/>
      <c r="G83" s="104">
        <f t="shared" si="4"/>
        <v>0</v>
      </c>
      <c r="H83" s="111"/>
      <c r="I83" s="112"/>
      <c r="J83" s="112"/>
      <c r="K83" s="112"/>
      <c r="L83" s="112"/>
      <c r="M83" s="112"/>
      <c r="N83" s="112"/>
      <c r="O83" s="112"/>
      <c r="P83" s="112"/>
      <c r="Q83" s="112"/>
      <c r="R83" s="112"/>
      <c r="S83" s="112"/>
      <c r="T83" s="112"/>
      <c r="U83" s="112"/>
      <c r="V83" s="112"/>
      <c r="W83" s="112"/>
      <c r="X83" s="112"/>
      <c r="Y83" s="112"/>
      <c r="Z83" s="112"/>
      <c r="AA83" s="112"/>
      <c r="AB83" s="112"/>
      <c r="AC83" s="112"/>
      <c r="AD83" s="112"/>
      <c r="AE83" s="112"/>
      <c r="AF83" s="112"/>
      <c r="AG83" s="112"/>
      <c r="AH83" s="112"/>
      <c r="AI83" s="112"/>
      <c r="AJ83" s="112"/>
      <c r="AK83" s="112"/>
      <c r="AL83" s="112"/>
      <c r="AM83" s="112"/>
      <c r="AN83" s="112"/>
      <c r="AO83" s="112"/>
      <c r="AP83" s="112"/>
      <c r="AQ83" s="112"/>
      <c r="AR83" s="112"/>
      <c r="AS83" s="112"/>
      <c r="AT83" s="112"/>
      <c r="AU83" s="112"/>
      <c r="AV83" s="112"/>
      <c r="AW83" s="112"/>
      <c r="AX83" s="112"/>
      <c r="AY83" s="112"/>
      <c r="AZ83" s="112"/>
      <c r="BA83" s="112"/>
      <c r="BB83" s="112"/>
      <c r="BC83" s="112"/>
      <c r="BD83" s="112"/>
      <c r="BE83" s="112"/>
      <c r="BF83" s="112"/>
      <c r="BG83" s="112"/>
      <c r="BH83" s="112"/>
      <c r="BI83" s="112"/>
      <c r="BJ83" s="112"/>
      <c r="BK83" s="112"/>
      <c r="BL83" s="112"/>
      <c r="BM83" s="112"/>
      <c r="BN83" s="112"/>
      <c r="BO83" s="112"/>
      <c r="BP83" s="112"/>
      <c r="BQ83" s="112"/>
      <c r="BR83" s="112"/>
      <c r="BS83" s="112"/>
      <c r="BT83" s="112"/>
      <c r="BU83" s="112"/>
      <c r="BV83" s="112"/>
      <c r="BW83" s="112"/>
      <c r="BX83" s="112"/>
      <c r="BY83" s="112"/>
      <c r="BZ83" s="112"/>
      <c r="CA83" s="112"/>
      <c r="CB83" s="112"/>
      <c r="CC83" s="112"/>
      <c r="CD83" s="112"/>
      <c r="CE83" s="112"/>
      <c r="CF83" s="112"/>
      <c r="CG83" s="112"/>
      <c r="CH83" s="112"/>
      <c r="CI83" s="112"/>
      <c r="CJ83" s="112"/>
      <c r="CK83" s="112"/>
      <c r="CL83" s="112"/>
      <c r="CM83" s="112"/>
      <c r="CN83" s="112"/>
      <c r="CO83" s="112"/>
      <c r="CP83" s="112"/>
      <c r="CQ83" s="112"/>
      <c r="CR83" s="112"/>
      <c r="CS83" s="112"/>
      <c r="CT83" s="112"/>
      <c r="CU83" s="112"/>
      <c r="CV83" s="112"/>
      <c r="CW83" s="112"/>
      <c r="CX83" s="112"/>
      <c r="CY83" s="112"/>
      <c r="CZ83" s="112"/>
      <c r="DA83" s="112"/>
      <c r="DB83" s="112"/>
      <c r="DC83" s="112"/>
      <c r="DD83" s="112"/>
      <c r="DE83" s="112"/>
      <c r="DF83" s="112"/>
      <c r="DG83" s="112"/>
      <c r="DH83" s="112"/>
      <c r="DI83" s="112"/>
      <c r="DJ83" s="112"/>
      <c r="DK83" s="112"/>
      <c r="DL83" s="112"/>
      <c r="DM83" s="112"/>
      <c r="DN83" s="112"/>
      <c r="DO83" s="112"/>
      <c r="DP83" s="112"/>
      <c r="DQ83" s="112"/>
      <c r="DR83" s="112"/>
      <c r="DS83" s="112"/>
      <c r="DT83" s="112"/>
      <c r="DU83" s="112"/>
      <c r="DV83" s="112"/>
      <c r="DW83" s="112"/>
      <c r="DX83" s="112"/>
      <c r="DY83" s="112"/>
      <c r="DZ83" s="112"/>
      <c r="EA83" s="112"/>
      <c r="EB83" s="112"/>
      <c r="EC83" s="112"/>
      <c r="ED83" s="112"/>
      <c r="EE83" s="112"/>
      <c r="EF83" s="112"/>
      <c r="EG83" s="112"/>
      <c r="EH83" s="112"/>
      <c r="EI83" s="112"/>
      <c r="EJ83" s="112"/>
      <c r="EK83" s="112"/>
      <c r="EL83" s="112"/>
      <c r="EM83" s="112"/>
      <c r="EN83" s="112"/>
      <c r="EO83" s="112"/>
      <c r="EP83" s="112"/>
      <c r="EQ83" s="112"/>
      <c r="ER83" s="112"/>
      <c r="ES83" s="112"/>
      <c r="ET83" s="112"/>
      <c r="EU83" s="112"/>
      <c r="EV83" s="112"/>
      <c r="EW83" s="112"/>
      <c r="EX83" s="112"/>
      <c r="EY83" s="112"/>
      <c r="EZ83" s="112"/>
      <c r="FA83" s="112"/>
      <c r="FB83" s="112"/>
      <c r="FC83" s="112"/>
      <c r="FD83" s="112"/>
      <c r="FE83" s="112"/>
      <c r="FF83" s="112"/>
      <c r="FG83" s="112"/>
      <c r="FH83" s="112"/>
      <c r="FI83" s="112"/>
      <c r="FJ83" s="112"/>
      <c r="FK83" s="112"/>
      <c r="FL83" s="112"/>
      <c r="FM83" s="112"/>
      <c r="FN83" s="112"/>
      <c r="FO83" s="112"/>
      <c r="FP83" s="112"/>
      <c r="FQ83" s="112"/>
      <c r="FR83" s="112"/>
      <c r="FS83" s="112"/>
      <c r="FT83" s="112"/>
      <c r="FU83" s="112"/>
      <c r="FV83" s="112"/>
      <c r="FW83" s="112"/>
      <c r="FX83" s="112"/>
      <c r="FY83" s="112"/>
      <c r="FZ83" s="112"/>
      <c r="GA83" s="112"/>
      <c r="GB83" s="112"/>
      <c r="GC83" s="112"/>
      <c r="GD83" s="112"/>
      <c r="GE83" s="112"/>
      <c r="GF83" s="112"/>
      <c r="GG83" s="112"/>
      <c r="GH83" s="112"/>
      <c r="GI83" s="112"/>
      <c r="GJ83" s="112"/>
      <c r="GK83" s="112"/>
      <c r="GL83" s="112"/>
      <c r="GM83" s="112"/>
      <c r="GN83" s="112"/>
      <c r="GO83" s="112"/>
      <c r="GP83" s="112"/>
      <c r="GQ83" s="112"/>
      <c r="GR83" s="112"/>
      <c r="GS83" s="112"/>
      <c r="GT83" s="112"/>
      <c r="GU83" s="112"/>
      <c r="GV83" s="112"/>
      <c r="GW83" s="112"/>
      <c r="GX83" s="112"/>
      <c r="GY83" s="112"/>
      <c r="GZ83" s="112"/>
      <c r="HA83" s="112"/>
      <c r="HB83" s="112"/>
      <c r="HC83" s="112"/>
      <c r="HD83" s="112"/>
      <c r="HE83" s="112"/>
      <c r="HF83" s="112"/>
      <c r="HG83" s="112"/>
      <c r="HH83" s="112"/>
      <c r="HI83" s="112"/>
      <c r="HJ83" s="112"/>
      <c r="HK83" s="112"/>
      <c r="HL83" s="112"/>
      <c r="HM83" s="112"/>
      <c r="HN83" s="112"/>
      <c r="HO83" s="112"/>
      <c r="HP83" s="112"/>
      <c r="HQ83" s="112"/>
      <c r="HR83" s="112"/>
      <c r="HS83" s="112"/>
      <c r="HT83" s="112"/>
      <c r="HU83" s="112"/>
      <c r="HV83" s="112"/>
      <c r="HW83" s="112"/>
      <c r="HX83" s="112"/>
      <c r="HY83" s="112"/>
      <c r="HZ83" s="112"/>
      <c r="IA83" s="112"/>
      <c r="IB83" s="112"/>
      <c r="IC83" s="112"/>
      <c r="ID83" s="112"/>
      <c r="IE83" s="112"/>
      <c r="IF83" s="112"/>
      <c r="IG83" s="112"/>
      <c r="IH83" s="112"/>
      <c r="II83" s="112"/>
      <c r="IJ83" s="112"/>
      <c r="IK83" s="112"/>
      <c r="IL83" s="112"/>
      <c r="IM83" s="112"/>
      <c r="IN83" s="112"/>
      <c r="IO83" s="112"/>
      <c r="IP83" s="112"/>
      <c r="IQ83" s="112"/>
      <c r="IR83" s="112"/>
      <c r="IS83" s="112"/>
      <c r="IT83" s="112"/>
    </row>
    <row r="84" spans="1:254" s="38" customFormat="1" ht="19.25" customHeight="1">
      <c r="A84" s="86" t="s">
        <v>126</v>
      </c>
      <c r="B84" s="96" t="s">
        <v>182</v>
      </c>
      <c r="C84" s="49">
        <v>8055773549500</v>
      </c>
      <c r="D84" s="116"/>
      <c r="E84" s="127">
        <v>37</v>
      </c>
      <c r="F84" s="103"/>
      <c r="G84" s="104">
        <f t="shared" si="4"/>
        <v>0</v>
      </c>
      <c r="H84" s="111"/>
      <c r="I84" s="112"/>
      <c r="J84" s="112"/>
      <c r="K84" s="112"/>
      <c r="L84" s="112"/>
      <c r="M84" s="112"/>
      <c r="N84" s="112"/>
      <c r="O84" s="112"/>
      <c r="P84" s="112"/>
      <c r="Q84" s="112"/>
      <c r="R84" s="112"/>
      <c r="S84" s="112"/>
      <c r="T84" s="112"/>
      <c r="U84" s="112"/>
      <c r="V84" s="112"/>
      <c r="W84" s="112"/>
      <c r="X84" s="112"/>
      <c r="Y84" s="112"/>
      <c r="Z84" s="112"/>
      <c r="AA84" s="112"/>
      <c r="AB84" s="112"/>
      <c r="AC84" s="112"/>
      <c r="AD84" s="112"/>
      <c r="AE84" s="112"/>
      <c r="AF84" s="112"/>
      <c r="AG84" s="112"/>
      <c r="AH84" s="112"/>
      <c r="AI84" s="112"/>
      <c r="AJ84" s="112"/>
      <c r="AK84" s="112"/>
      <c r="AL84" s="112"/>
      <c r="AM84" s="112"/>
      <c r="AN84" s="112"/>
      <c r="AO84" s="112"/>
      <c r="AP84" s="112"/>
      <c r="AQ84" s="112"/>
      <c r="AR84" s="112"/>
      <c r="AS84" s="112"/>
      <c r="AT84" s="112"/>
      <c r="AU84" s="112"/>
      <c r="AV84" s="112"/>
      <c r="AW84" s="112"/>
      <c r="AX84" s="112"/>
      <c r="AY84" s="112"/>
      <c r="AZ84" s="112"/>
      <c r="BA84" s="112"/>
      <c r="BB84" s="112"/>
      <c r="BC84" s="112"/>
      <c r="BD84" s="112"/>
      <c r="BE84" s="112"/>
      <c r="BF84" s="112"/>
      <c r="BG84" s="112"/>
      <c r="BH84" s="112"/>
      <c r="BI84" s="112"/>
      <c r="BJ84" s="112"/>
      <c r="BK84" s="112"/>
      <c r="BL84" s="112"/>
      <c r="BM84" s="112"/>
      <c r="BN84" s="112"/>
      <c r="BO84" s="112"/>
      <c r="BP84" s="112"/>
      <c r="BQ84" s="112"/>
      <c r="BR84" s="112"/>
      <c r="BS84" s="112"/>
      <c r="BT84" s="112"/>
      <c r="BU84" s="112"/>
      <c r="BV84" s="112"/>
      <c r="BW84" s="112"/>
      <c r="BX84" s="112"/>
      <c r="BY84" s="112"/>
      <c r="BZ84" s="112"/>
      <c r="CA84" s="112"/>
      <c r="CB84" s="112"/>
      <c r="CC84" s="112"/>
      <c r="CD84" s="112"/>
      <c r="CE84" s="112"/>
      <c r="CF84" s="112"/>
      <c r="CG84" s="112"/>
      <c r="CH84" s="112"/>
      <c r="CI84" s="112"/>
      <c r="CJ84" s="112"/>
      <c r="CK84" s="112"/>
      <c r="CL84" s="112"/>
      <c r="CM84" s="112"/>
      <c r="CN84" s="112"/>
      <c r="CO84" s="112"/>
      <c r="CP84" s="112"/>
      <c r="CQ84" s="112"/>
      <c r="CR84" s="112"/>
      <c r="CS84" s="112"/>
      <c r="CT84" s="112"/>
      <c r="CU84" s="112"/>
      <c r="CV84" s="112"/>
      <c r="CW84" s="112"/>
      <c r="CX84" s="112"/>
      <c r="CY84" s="112"/>
      <c r="CZ84" s="112"/>
      <c r="DA84" s="112"/>
      <c r="DB84" s="112"/>
      <c r="DC84" s="112"/>
      <c r="DD84" s="112"/>
      <c r="DE84" s="112"/>
      <c r="DF84" s="112"/>
      <c r="DG84" s="112"/>
      <c r="DH84" s="112"/>
      <c r="DI84" s="112"/>
      <c r="DJ84" s="112"/>
      <c r="DK84" s="112"/>
      <c r="DL84" s="112"/>
      <c r="DM84" s="112"/>
      <c r="DN84" s="112"/>
      <c r="DO84" s="112"/>
      <c r="DP84" s="112"/>
      <c r="DQ84" s="112"/>
      <c r="DR84" s="112"/>
      <c r="DS84" s="112"/>
      <c r="DT84" s="112"/>
      <c r="DU84" s="112"/>
      <c r="DV84" s="112"/>
      <c r="DW84" s="112"/>
      <c r="DX84" s="112"/>
      <c r="DY84" s="112"/>
      <c r="DZ84" s="112"/>
      <c r="EA84" s="112"/>
      <c r="EB84" s="112"/>
      <c r="EC84" s="112"/>
      <c r="ED84" s="112"/>
      <c r="EE84" s="112"/>
      <c r="EF84" s="112"/>
      <c r="EG84" s="112"/>
      <c r="EH84" s="112"/>
      <c r="EI84" s="112"/>
      <c r="EJ84" s="112"/>
      <c r="EK84" s="112"/>
      <c r="EL84" s="112"/>
      <c r="EM84" s="112"/>
      <c r="EN84" s="112"/>
      <c r="EO84" s="112"/>
      <c r="EP84" s="112"/>
      <c r="EQ84" s="112"/>
      <c r="ER84" s="112"/>
      <c r="ES84" s="112"/>
      <c r="ET84" s="112"/>
      <c r="EU84" s="112"/>
      <c r="EV84" s="112"/>
      <c r="EW84" s="112"/>
      <c r="EX84" s="112"/>
      <c r="EY84" s="112"/>
      <c r="EZ84" s="112"/>
      <c r="FA84" s="112"/>
      <c r="FB84" s="112"/>
      <c r="FC84" s="112"/>
      <c r="FD84" s="112"/>
      <c r="FE84" s="112"/>
      <c r="FF84" s="112"/>
      <c r="FG84" s="112"/>
      <c r="FH84" s="112"/>
      <c r="FI84" s="112"/>
      <c r="FJ84" s="112"/>
      <c r="FK84" s="112"/>
      <c r="FL84" s="112"/>
      <c r="FM84" s="112"/>
      <c r="FN84" s="112"/>
      <c r="FO84" s="112"/>
      <c r="FP84" s="112"/>
      <c r="FQ84" s="112"/>
      <c r="FR84" s="112"/>
      <c r="FS84" s="112"/>
      <c r="FT84" s="112"/>
      <c r="FU84" s="112"/>
      <c r="FV84" s="112"/>
      <c r="FW84" s="112"/>
      <c r="FX84" s="112"/>
      <c r="FY84" s="112"/>
      <c r="FZ84" s="112"/>
      <c r="GA84" s="112"/>
      <c r="GB84" s="112"/>
      <c r="GC84" s="112"/>
      <c r="GD84" s="112"/>
      <c r="GE84" s="112"/>
      <c r="GF84" s="112"/>
      <c r="GG84" s="112"/>
      <c r="GH84" s="112"/>
      <c r="GI84" s="112"/>
      <c r="GJ84" s="112"/>
      <c r="GK84" s="112"/>
      <c r="GL84" s="112"/>
      <c r="GM84" s="112"/>
      <c r="GN84" s="112"/>
      <c r="GO84" s="112"/>
      <c r="GP84" s="112"/>
      <c r="GQ84" s="112"/>
      <c r="GR84" s="112"/>
      <c r="GS84" s="112"/>
      <c r="GT84" s="112"/>
      <c r="GU84" s="112"/>
      <c r="GV84" s="112"/>
      <c r="GW84" s="112"/>
      <c r="GX84" s="112"/>
      <c r="GY84" s="112"/>
      <c r="GZ84" s="112"/>
      <c r="HA84" s="112"/>
      <c r="HB84" s="112"/>
      <c r="HC84" s="112"/>
      <c r="HD84" s="112"/>
      <c r="HE84" s="112"/>
      <c r="HF84" s="112"/>
      <c r="HG84" s="112"/>
      <c r="HH84" s="112"/>
      <c r="HI84" s="112"/>
      <c r="HJ84" s="112"/>
      <c r="HK84" s="112"/>
      <c r="HL84" s="112"/>
      <c r="HM84" s="112"/>
      <c r="HN84" s="112"/>
      <c r="HO84" s="112"/>
      <c r="HP84" s="112"/>
      <c r="HQ84" s="112"/>
      <c r="HR84" s="112"/>
      <c r="HS84" s="112"/>
      <c r="HT84" s="112"/>
      <c r="HU84" s="112"/>
      <c r="HV84" s="112"/>
      <c r="HW84" s="112"/>
      <c r="HX84" s="112"/>
      <c r="HY84" s="112"/>
      <c r="HZ84" s="112"/>
      <c r="IA84" s="112"/>
      <c r="IB84" s="112"/>
      <c r="IC84" s="112"/>
      <c r="ID84" s="112"/>
      <c r="IE84" s="112"/>
      <c r="IF84" s="112"/>
      <c r="IG84" s="112"/>
      <c r="IH84" s="112"/>
      <c r="II84" s="112"/>
      <c r="IJ84" s="112"/>
      <c r="IK84" s="112"/>
      <c r="IL84" s="112"/>
      <c r="IM84" s="112"/>
      <c r="IN84" s="112"/>
      <c r="IO84" s="112"/>
      <c r="IP84" s="112"/>
      <c r="IQ84" s="112"/>
      <c r="IR84" s="112"/>
      <c r="IS84" s="112"/>
      <c r="IT84" s="112"/>
    </row>
    <row r="85" spans="1:254" s="38" customFormat="1" ht="19.25" customHeight="1" thickBot="1">
      <c r="A85" s="132" t="s">
        <v>50</v>
      </c>
      <c r="B85" s="133" t="s">
        <v>183</v>
      </c>
      <c r="C85" s="76">
        <v>8055773541009</v>
      </c>
      <c r="D85" s="122"/>
      <c r="E85" s="134">
        <v>33</v>
      </c>
      <c r="F85" s="123"/>
      <c r="G85" s="124">
        <f t="shared" si="4"/>
        <v>0</v>
      </c>
      <c r="H85" s="101"/>
      <c r="I85" s="112"/>
      <c r="J85" s="112"/>
      <c r="K85" s="112"/>
      <c r="L85" s="112"/>
      <c r="M85" s="112"/>
      <c r="N85" s="112"/>
      <c r="O85" s="112"/>
      <c r="P85" s="112"/>
      <c r="Q85" s="112"/>
      <c r="R85" s="112"/>
      <c r="S85" s="112"/>
      <c r="T85" s="112"/>
      <c r="U85" s="112"/>
      <c r="V85" s="112"/>
      <c r="W85" s="112"/>
      <c r="X85" s="112"/>
      <c r="Y85" s="112"/>
      <c r="Z85" s="112"/>
      <c r="AA85" s="112"/>
      <c r="AB85" s="112"/>
      <c r="AC85" s="112"/>
      <c r="AD85" s="112"/>
      <c r="AE85" s="112"/>
      <c r="AF85" s="112"/>
      <c r="AG85" s="112"/>
      <c r="AH85" s="112"/>
      <c r="AI85" s="112"/>
      <c r="AJ85" s="112"/>
      <c r="AK85" s="112"/>
      <c r="AL85" s="112"/>
      <c r="AM85" s="112"/>
      <c r="AN85" s="112"/>
      <c r="AO85" s="112"/>
      <c r="AP85" s="112"/>
      <c r="AQ85" s="112"/>
      <c r="AR85" s="112"/>
      <c r="AS85" s="112"/>
      <c r="AT85" s="112"/>
      <c r="AU85" s="112"/>
      <c r="AV85" s="112"/>
      <c r="AW85" s="112"/>
      <c r="AX85" s="112"/>
      <c r="AY85" s="112"/>
      <c r="AZ85" s="112"/>
      <c r="BA85" s="112"/>
      <c r="BB85" s="112"/>
      <c r="BC85" s="112"/>
      <c r="BD85" s="112"/>
      <c r="BE85" s="112"/>
      <c r="BF85" s="112"/>
      <c r="BG85" s="112"/>
      <c r="BH85" s="112"/>
      <c r="BI85" s="112"/>
      <c r="BJ85" s="112"/>
      <c r="BK85" s="112"/>
      <c r="BL85" s="112"/>
      <c r="BM85" s="112"/>
      <c r="BN85" s="112"/>
      <c r="BO85" s="112"/>
      <c r="BP85" s="112"/>
      <c r="BQ85" s="112"/>
      <c r="BR85" s="112"/>
      <c r="BS85" s="112"/>
      <c r="BT85" s="112"/>
      <c r="BU85" s="112"/>
      <c r="BV85" s="112"/>
      <c r="BW85" s="112"/>
      <c r="BX85" s="112"/>
      <c r="BY85" s="112"/>
      <c r="BZ85" s="112"/>
      <c r="CA85" s="112"/>
      <c r="CB85" s="112"/>
      <c r="CC85" s="112"/>
      <c r="CD85" s="112"/>
      <c r="CE85" s="112"/>
      <c r="CF85" s="112"/>
      <c r="CG85" s="112"/>
      <c r="CH85" s="112"/>
      <c r="CI85" s="112"/>
      <c r="CJ85" s="112"/>
      <c r="CK85" s="112"/>
      <c r="CL85" s="112"/>
      <c r="CM85" s="112"/>
      <c r="CN85" s="112"/>
      <c r="CO85" s="112"/>
      <c r="CP85" s="112"/>
      <c r="CQ85" s="112"/>
      <c r="CR85" s="112"/>
      <c r="CS85" s="112"/>
      <c r="CT85" s="112"/>
      <c r="CU85" s="112"/>
      <c r="CV85" s="112"/>
      <c r="CW85" s="112"/>
      <c r="CX85" s="112"/>
      <c r="CY85" s="112"/>
      <c r="CZ85" s="112"/>
      <c r="DA85" s="112"/>
      <c r="DB85" s="112"/>
      <c r="DC85" s="112"/>
      <c r="DD85" s="112"/>
      <c r="DE85" s="112"/>
      <c r="DF85" s="112"/>
      <c r="DG85" s="112"/>
      <c r="DH85" s="112"/>
      <c r="DI85" s="112"/>
      <c r="DJ85" s="112"/>
      <c r="DK85" s="112"/>
      <c r="DL85" s="112"/>
      <c r="DM85" s="112"/>
      <c r="DN85" s="112"/>
      <c r="DO85" s="112"/>
      <c r="DP85" s="112"/>
      <c r="DQ85" s="112"/>
      <c r="DR85" s="112"/>
      <c r="DS85" s="112"/>
      <c r="DT85" s="112"/>
      <c r="DU85" s="112"/>
      <c r="DV85" s="112"/>
      <c r="DW85" s="112"/>
      <c r="DX85" s="112"/>
      <c r="DY85" s="112"/>
      <c r="DZ85" s="112"/>
      <c r="EA85" s="112"/>
      <c r="EB85" s="112"/>
      <c r="EC85" s="112"/>
      <c r="ED85" s="112"/>
      <c r="EE85" s="112"/>
      <c r="EF85" s="112"/>
      <c r="EG85" s="112"/>
      <c r="EH85" s="112"/>
      <c r="EI85" s="112"/>
      <c r="EJ85" s="112"/>
      <c r="EK85" s="112"/>
      <c r="EL85" s="112"/>
      <c r="EM85" s="112"/>
      <c r="EN85" s="112"/>
      <c r="EO85" s="112"/>
      <c r="EP85" s="112"/>
      <c r="EQ85" s="112"/>
      <c r="ER85" s="112"/>
      <c r="ES85" s="112"/>
      <c r="ET85" s="112"/>
      <c r="EU85" s="112"/>
      <c r="EV85" s="112"/>
      <c r="EW85" s="112"/>
      <c r="EX85" s="112"/>
      <c r="EY85" s="112"/>
      <c r="EZ85" s="112"/>
      <c r="FA85" s="112"/>
      <c r="FB85" s="112"/>
      <c r="FC85" s="112"/>
      <c r="FD85" s="112"/>
      <c r="FE85" s="112"/>
      <c r="FF85" s="112"/>
      <c r="FG85" s="112"/>
      <c r="FH85" s="112"/>
      <c r="FI85" s="112"/>
      <c r="FJ85" s="112"/>
      <c r="FK85" s="112"/>
      <c r="FL85" s="112"/>
      <c r="FM85" s="112"/>
      <c r="FN85" s="112"/>
      <c r="FO85" s="112"/>
      <c r="FP85" s="112"/>
      <c r="FQ85" s="112"/>
      <c r="FR85" s="112"/>
      <c r="FS85" s="112"/>
      <c r="FT85" s="112"/>
      <c r="FU85" s="112"/>
      <c r="FV85" s="112"/>
      <c r="FW85" s="112"/>
      <c r="FX85" s="112"/>
      <c r="FY85" s="112"/>
      <c r="FZ85" s="112"/>
      <c r="GA85" s="112"/>
      <c r="GB85" s="112"/>
      <c r="GC85" s="112"/>
      <c r="GD85" s="112"/>
      <c r="GE85" s="112"/>
      <c r="GF85" s="112"/>
      <c r="GG85" s="112"/>
      <c r="GH85" s="112"/>
      <c r="GI85" s="112"/>
      <c r="GJ85" s="112"/>
      <c r="GK85" s="112"/>
      <c r="GL85" s="112"/>
      <c r="GM85" s="112"/>
      <c r="GN85" s="112"/>
      <c r="GO85" s="112"/>
      <c r="GP85" s="112"/>
      <c r="GQ85" s="112"/>
      <c r="GR85" s="112"/>
      <c r="GS85" s="112"/>
      <c r="GT85" s="112"/>
      <c r="GU85" s="112"/>
      <c r="GV85" s="112"/>
      <c r="GW85" s="112"/>
      <c r="GX85" s="112"/>
      <c r="GY85" s="112"/>
      <c r="GZ85" s="112"/>
      <c r="HA85" s="112"/>
      <c r="HB85" s="112"/>
      <c r="HC85" s="112"/>
      <c r="HD85" s="112"/>
      <c r="HE85" s="112"/>
      <c r="HF85" s="112"/>
      <c r="HG85" s="112"/>
      <c r="HH85" s="112"/>
      <c r="HI85" s="112"/>
      <c r="HJ85" s="112"/>
      <c r="HK85" s="112"/>
      <c r="HL85" s="112"/>
      <c r="HM85" s="112"/>
      <c r="HN85" s="112"/>
      <c r="HO85" s="112"/>
      <c r="HP85" s="112"/>
      <c r="HQ85" s="112"/>
      <c r="HR85" s="112"/>
      <c r="HS85" s="112"/>
      <c r="HT85" s="112"/>
      <c r="HU85" s="112"/>
      <c r="HV85" s="112"/>
      <c r="HW85" s="112"/>
      <c r="HX85" s="112"/>
      <c r="HY85" s="112"/>
      <c r="HZ85" s="112"/>
      <c r="IA85" s="112"/>
      <c r="IB85" s="112"/>
      <c r="IC85" s="112"/>
      <c r="ID85" s="112"/>
      <c r="IE85" s="112"/>
      <c r="IF85" s="112"/>
      <c r="IG85" s="112"/>
      <c r="IH85" s="112"/>
      <c r="II85" s="112"/>
      <c r="IJ85" s="112"/>
      <c r="IK85" s="112"/>
      <c r="IL85" s="112"/>
      <c r="IM85" s="112"/>
      <c r="IN85" s="112"/>
      <c r="IO85" s="112"/>
      <c r="IP85" s="112"/>
      <c r="IQ85" s="112"/>
      <c r="IR85" s="112"/>
      <c r="IS85" s="112"/>
      <c r="IT85" s="112"/>
    </row>
    <row r="86" spans="1:254" ht="19.25" customHeight="1" thickBot="1">
      <c r="A86" s="144" t="s">
        <v>80</v>
      </c>
      <c r="B86" s="144"/>
      <c r="C86" s="150" t="s">
        <v>0</v>
      </c>
      <c r="D86" s="150" t="s">
        <v>2</v>
      </c>
      <c r="E86" s="150" t="s">
        <v>12</v>
      </c>
      <c r="F86" s="150" t="s">
        <v>1</v>
      </c>
      <c r="G86" s="163" t="s">
        <v>3</v>
      </c>
      <c r="H86" s="9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5"/>
      <c r="EP86" s="5"/>
      <c r="EQ86" s="5"/>
      <c r="ER86" s="5"/>
      <c r="ES86" s="5"/>
      <c r="ET86" s="5"/>
      <c r="EU86" s="5"/>
      <c r="EV86" s="5"/>
      <c r="EW86" s="5"/>
      <c r="EX86" s="5"/>
      <c r="EY86" s="5"/>
      <c r="EZ86" s="5"/>
      <c r="FA86" s="5"/>
      <c r="FB86" s="5"/>
      <c r="FC86" s="5"/>
      <c r="FD86" s="5"/>
      <c r="FE86" s="5"/>
      <c r="FF86" s="5"/>
      <c r="FG86" s="5"/>
      <c r="FH86" s="5"/>
      <c r="FI86" s="5"/>
      <c r="FJ86" s="5"/>
      <c r="FK86" s="5"/>
      <c r="FL86" s="5"/>
      <c r="FM86" s="5"/>
      <c r="FN86" s="5"/>
      <c r="FO86" s="5"/>
      <c r="FP86" s="5"/>
      <c r="FQ86" s="5"/>
      <c r="FR86" s="5"/>
      <c r="FS86" s="5"/>
      <c r="FT86" s="5"/>
      <c r="FU86" s="5"/>
      <c r="FV86" s="5"/>
      <c r="FW86" s="5"/>
      <c r="FX86" s="5"/>
      <c r="FY86" s="5"/>
      <c r="FZ86" s="5"/>
      <c r="GA86" s="5"/>
      <c r="GB86" s="5"/>
      <c r="GC86" s="5"/>
      <c r="GD86" s="5"/>
      <c r="GE86" s="5"/>
      <c r="GF86" s="5"/>
      <c r="GG86" s="5"/>
      <c r="GH86" s="5"/>
      <c r="GI86" s="5"/>
      <c r="GJ86" s="5"/>
      <c r="GK86" s="5"/>
      <c r="GL86" s="5"/>
      <c r="GM86" s="5"/>
      <c r="GN86" s="5"/>
      <c r="GO86" s="5"/>
      <c r="GP86" s="5"/>
      <c r="GQ86" s="5"/>
      <c r="GR86" s="5"/>
      <c r="GS86" s="5"/>
      <c r="GT86" s="5"/>
      <c r="GU86" s="5"/>
      <c r="GV86" s="5"/>
      <c r="GW86" s="5"/>
      <c r="GX86" s="5"/>
      <c r="GY86" s="5"/>
      <c r="GZ86" s="5"/>
      <c r="HA86" s="5"/>
      <c r="HB86" s="5"/>
      <c r="HC86" s="5"/>
      <c r="HD86" s="5"/>
      <c r="HE86" s="5"/>
      <c r="HF86" s="5"/>
      <c r="HG86" s="5"/>
      <c r="HH86" s="5"/>
      <c r="HI86" s="5"/>
      <c r="HJ86" s="5"/>
      <c r="HK86" s="5"/>
      <c r="HL86" s="5"/>
      <c r="HM86" s="5"/>
      <c r="HN86" s="5"/>
      <c r="HO86" s="5"/>
      <c r="HP86" s="5"/>
      <c r="HQ86" s="5"/>
      <c r="HR86" s="5"/>
      <c r="HS86" s="5"/>
      <c r="HT86" s="5"/>
      <c r="HU86" s="5"/>
      <c r="HV86" s="5"/>
      <c r="HW86" s="5"/>
      <c r="HX86" s="5"/>
      <c r="HY86" s="5"/>
      <c r="HZ86" s="5"/>
      <c r="IA86" s="5"/>
      <c r="IB86" s="5"/>
      <c r="IC86" s="5"/>
      <c r="ID86" s="5"/>
      <c r="IE86" s="5"/>
      <c r="IF86" s="5"/>
      <c r="IG86" s="5"/>
      <c r="IH86" s="5"/>
      <c r="II86" s="5"/>
      <c r="IJ86" s="5"/>
      <c r="IK86" s="5"/>
      <c r="IL86" s="5"/>
      <c r="IM86" s="5"/>
      <c r="IN86" s="5"/>
      <c r="IO86" s="5"/>
      <c r="IP86" s="5"/>
      <c r="IQ86" s="5"/>
      <c r="IR86" s="5"/>
      <c r="IS86" s="5"/>
      <c r="IT86" s="6"/>
    </row>
    <row r="87" spans="1:254" ht="19.25" customHeight="1">
      <c r="A87" s="95" t="s">
        <v>225</v>
      </c>
      <c r="B87" s="130" t="s">
        <v>255</v>
      </c>
      <c r="C87" s="175">
        <v>8055773541085</v>
      </c>
      <c r="D87" s="176"/>
      <c r="E87" s="131">
        <v>1</v>
      </c>
      <c r="F87" s="107"/>
      <c r="G87" s="100">
        <f t="shared" ref="G87:G126" si="5">F87*E87</f>
        <v>0</v>
      </c>
      <c r="H87" s="9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  <c r="EJ87" s="5"/>
      <c r="EK87" s="5"/>
      <c r="EL87" s="5"/>
      <c r="EM87" s="5"/>
      <c r="EN87" s="5"/>
      <c r="EO87" s="5"/>
      <c r="EP87" s="5"/>
      <c r="EQ87" s="5"/>
      <c r="ER87" s="5"/>
      <c r="ES87" s="5"/>
      <c r="ET87" s="5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FJ87" s="5"/>
      <c r="FK87" s="5"/>
      <c r="FL87" s="5"/>
      <c r="FM87" s="5"/>
      <c r="FN87" s="5"/>
      <c r="FO87" s="5"/>
      <c r="FP87" s="5"/>
      <c r="FQ87" s="5"/>
      <c r="FR87" s="5"/>
      <c r="FS87" s="5"/>
      <c r="FT87" s="5"/>
      <c r="FU87" s="5"/>
      <c r="FV87" s="5"/>
      <c r="FW87" s="5"/>
      <c r="FX87" s="5"/>
      <c r="FY87" s="5"/>
      <c r="FZ87" s="5"/>
      <c r="GA87" s="5"/>
      <c r="GB87" s="5"/>
      <c r="GC87" s="5"/>
      <c r="GD87" s="5"/>
      <c r="GE87" s="5"/>
      <c r="GF87" s="5"/>
      <c r="GG87" s="5"/>
      <c r="GH87" s="5"/>
      <c r="GI87" s="5"/>
      <c r="GJ87" s="5"/>
      <c r="GK87" s="5"/>
      <c r="GL87" s="5"/>
      <c r="GM87" s="5"/>
      <c r="GN87" s="5"/>
      <c r="GO87" s="5"/>
      <c r="GP87" s="5"/>
      <c r="GQ87" s="5"/>
      <c r="GR87" s="5"/>
      <c r="GS87" s="5"/>
      <c r="GT87" s="5"/>
      <c r="GU87" s="5"/>
      <c r="GV87" s="5"/>
      <c r="GW87" s="5"/>
      <c r="GX87" s="5"/>
      <c r="GY87" s="5"/>
      <c r="GZ87" s="5"/>
      <c r="HA87" s="5"/>
      <c r="HB87" s="5"/>
      <c r="HC87" s="5"/>
      <c r="HD87" s="5"/>
      <c r="HE87" s="5"/>
      <c r="HF87" s="5"/>
      <c r="HG87" s="5"/>
      <c r="HH87" s="5"/>
      <c r="HI87" s="5"/>
      <c r="HJ87" s="5"/>
      <c r="HK87" s="5"/>
      <c r="HL87" s="5"/>
      <c r="HM87" s="5"/>
      <c r="HN87" s="5"/>
      <c r="HO87" s="5"/>
      <c r="HP87" s="5"/>
      <c r="HQ87" s="5"/>
      <c r="HR87" s="5"/>
      <c r="HS87" s="5"/>
      <c r="HT87" s="5"/>
      <c r="HU87" s="5"/>
      <c r="HV87" s="5"/>
      <c r="HW87" s="5"/>
      <c r="HX87" s="5"/>
      <c r="HY87" s="5"/>
      <c r="HZ87" s="5"/>
      <c r="IA87" s="5"/>
      <c r="IB87" s="5"/>
      <c r="IC87" s="5"/>
      <c r="ID87" s="5"/>
      <c r="IE87" s="5"/>
      <c r="IF87" s="5"/>
      <c r="IG87" s="5"/>
      <c r="IH87" s="5"/>
      <c r="II87" s="5"/>
      <c r="IJ87" s="5"/>
      <c r="IK87" s="5"/>
      <c r="IL87" s="5"/>
      <c r="IM87" s="5"/>
      <c r="IN87" s="5"/>
      <c r="IO87" s="5"/>
      <c r="IP87" s="5"/>
      <c r="IQ87" s="5"/>
      <c r="IR87" s="5"/>
      <c r="IS87" s="5"/>
      <c r="IT87" s="6"/>
    </row>
    <row r="88" spans="1:254" ht="19.25" customHeight="1">
      <c r="A88" s="90" t="s">
        <v>254</v>
      </c>
      <c r="B88" s="170" t="s">
        <v>256</v>
      </c>
      <c r="C88" s="177">
        <v>8051706745308</v>
      </c>
      <c r="D88" s="178"/>
      <c r="E88" s="173">
        <v>1</v>
      </c>
      <c r="F88" s="110"/>
      <c r="G88" s="84">
        <f t="shared" si="5"/>
        <v>0</v>
      </c>
      <c r="H88" s="119" t="s">
        <v>250</v>
      </c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  <c r="EJ88" s="5"/>
      <c r="EK88" s="5"/>
      <c r="EL88" s="5"/>
      <c r="EM88" s="5"/>
      <c r="EN88" s="5"/>
      <c r="EO88" s="5"/>
      <c r="EP88" s="5"/>
      <c r="EQ88" s="5"/>
      <c r="ER88" s="5"/>
      <c r="ES88" s="5"/>
      <c r="ET88" s="5"/>
      <c r="EU88" s="5"/>
      <c r="EV88" s="5"/>
      <c r="EW88" s="5"/>
      <c r="EX88" s="5"/>
      <c r="EY88" s="5"/>
      <c r="EZ88" s="5"/>
      <c r="FA88" s="5"/>
      <c r="FB88" s="5"/>
      <c r="FC88" s="5"/>
      <c r="FD88" s="5"/>
      <c r="FE88" s="5"/>
      <c r="FF88" s="5"/>
      <c r="FG88" s="5"/>
      <c r="FH88" s="5"/>
      <c r="FI88" s="5"/>
      <c r="FJ88" s="5"/>
      <c r="FK88" s="5"/>
      <c r="FL88" s="5"/>
      <c r="FM88" s="5"/>
      <c r="FN88" s="5"/>
      <c r="FO88" s="5"/>
      <c r="FP88" s="5"/>
      <c r="FQ88" s="5"/>
      <c r="FR88" s="5"/>
      <c r="FS88" s="5"/>
      <c r="FT88" s="5"/>
      <c r="FU88" s="5"/>
      <c r="FV88" s="5"/>
      <c r="FW88" s="5"/>
      <c r="FX88" s="5"/>
      <c r="FY88" s="5"/>
      <c r="FZ88" s="5"/>
      <c r="GA88" s="5"/>
      <c r="GB88" s="5"/>
      <c r="GC88" s="5"/>
      <c r="GD88" s="5"/>
      <c r="GE88" s="5"/>
      <c r="GF88" s="5"/>
      <c r="GG88" s="5"/>
      <c r="GH88" s="5"/>
      <c r="GI88" s="5"/>
      <c r="GJ88" s="5"/>
      <c r="GK88" s="5"/>
      <c r="GL88" s="5"/>
      <c r="GM88" s="5"/>
      <c r="GN88" s="5"/>
      <c r="GO88" s="5"/>
      <c r="GP88" s="5"/>
      <c r="GQ88" s="5"/>
      <c r="GR88" s="5"/>
      <c r="GS88" s="5"/>
      <c r="GT88" s="5"/>
      <c r="GU88" s="5"/>
      <c r="GV88" s="5"/>
      <c r="GW88" s="5"/>
      <c r="GX88" s="5"/>
      <c r="GY88" s="5"/>
      <c r="GZ88" s="5"/>
      <c r="HA88" s="5"/>
      <c r="HB88" s="5"/>
      <c r="HC88" s="5"/>
      <c r="HD88" s="5"/>
      <c r="HE88" s="5"/>
      <c r="HF88" s="5"/>
      <c r="HG88" s="5"/>
      <c r="HH88" s="5"/>
      <c r="HI88" s="5"/>
      <c r="HJ88" s="5"/>
      <c r="HK88" s="5"/>
      <c r="HL88" s="5"/>
      <c r="HM88" s="5"/>
      <c r="HN88" s="5"/>
      <c r="HO88" s="5"/>
      <c r="HP88" s="5"/>
      <c r="HQ88" s="5"/>
      <c r="HR88" s="5"/>
      <c r="HS88" s="5"/>
      <c r="HT88" s="5"/>
      <c r="HU88" s="5"/>
      <c r="HV88" s="5"/>
      <c r="HW88" s="5"/>
      <c r="HX88" s="5"/>
      <c r="HY88" s="5"/>
      <c r="HZ88" s="5"/>
      <c r="IA88" s="5"/>
      <c r="IB88" s="5"/>
      <c r="IC88" s="5"/>
      <c r="ID88" s="5"/>
      <c r="IE88" s="5"/>
      <c r="IF88" s="5"/>
      <c r="IG88" s="5"/>
      <c r="IH88" s="5"/>
      <c r="II88" s="5"/>
      <c r="IJ88" s="5"/>
      <c r="IK88" s="5"/>
      <c r="IL88" s="5"/>
      <c r="IM88" s="5"/>
      <c r="IN88" s="5"/>
      <c r="IO88" s="5"/>
      <c r="IP88" s="5"/>
      <c r="IQ88" s="5"/>
      <c r="IR88" s="5"/>
      <c r="IS88" s="5"/>
      <c r="IT88" s="6"/>
    </row>
    <row r="89" spans="1:254" ht="19.25" customHeight="1">
      <c r="A89" s="86" t="s">
        <v>226</v>
      </c>
      <c r="B89" s="96" t="s">
        <v>257</v>
      </c>
      <c r="C89" s="115">
        <v>8055773546639</v>
      </c>
      <c r="D89" s="126"/>
      <c r="E89" s="127">
        <v>1</v>
      </c>
      <c r="F89" s="103"/>
      <c r="G89" s="85">
        <f t="shared" si="5"/>
        <v>0</v>
      </c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  <c r="EJ89" s="5"/>
      <c r="EK89" s="5"/>
      <c r="EL89" s="5"/>
      <c r="EM89" s="5"/>
      <c r="EN89" s="5"/>
      <c r="EO89" s="5"/>
      <c r="EP89" s="5"/>
      <c r="EQ89" s="5"/>
      <c r="ER89" s="5"/>
      <c r="ES89" s="5"/>
      <c r="ET89" s="5"/>
      <c r="EU89" s="5"/>
      <c r="EV89" s="5"/>
      <c r="EW89" s="5"/>
      <c r="EX89" s="5"/>
      <c r="EY89" s="5"/>
      <c r="EZ89" s="5"/>
      <c r="FA89" s="5"/>
      <c r="FB89" s="5"/>
      <c r="FC89" s="5"/>
      <c r="FD89" s="5"/>
      <c r="FE89" s="5"/>
      <c r="FF89" s="5"/>
      <c r="FG89" s="5"/>
      <c r="FH89" s="5"/>
      <c r="FI89" s="5"/>
      <c r="FJ89" s="5"/>
      <c r="FK89" s="5"/>
      <c r="FL89" s="5"/>
      <c r="FM89" s="5"/>
      <c r="FN89" s="5"/>
      <c r="FO89" s="5"/>
      <c r="FP89" s="5"/>
      <c r="FQ89" s="5"/>
      <c r="FR89" s="5"/>
      <c r="FS89" s="5"/>
      <c r="FT89" s="5"/>
      <c r="FU89" s="5"/>
      <c r="FV89" s="5"/>
      <c r="FW89" s="5"/>
      <c r="FX89" s="5"/>
      <c r="FY89" s="5"/>
      <c r="FZ89" s="5"/>
      <c r="GA89" s="5"/>
      <c r="GB89" s="5"/>
      <c r="GC89" s="5"/>
      <c r="GD89" s="5"/>
      <c r="GE89" s="5"/>
      <c r="GF89" s="5"/>
      <c r="GG89" s="5"/>
      <c r="GH89" s="5"/>
      <c r="GI89" s="5"/>
      <c r="GJ89" s="5"/>
      <c r="GK89" s="5"/>
      <c r="GL89" s="5"/>
      <c r="GM89" s="5"/>
      <c r="GN89" s="5"/>
      <c r="GO89" s="5"/>
      <c r="GP89" s="5"/>
      <c r="GQ89" s="5"/>
      <c r="GR89" s="5"/>
      <c r="GS89" s="5"/>
      <c r="GT89" s="5"/>
      <c r="GU89" s="5"/>
      <c r="GV89" s="5"/>
      <c r="GW89" s="5"/>
      <c r="GX89" s="5"/>
      <c r="GY89" s="5"/>
      <c r="GZ89" s="5"/>
      <c r="HA89" s="5"/>
      <c r="HB89" s="5"/>
      <c r="HC89" s="5"/>
      <c r="HD89" s="5"/>
      <c r="HE89" s="5"/>
      <c r="HF89" s="5"/>
      <c r="HG89" s="5"/>
      <c r="HH89" s="5"/>
      <c r="HI89" s="5"/>
      <c r="HJ89" s="5"/>
      <c r="HK89" s="5"/>
      <c r="HL89" s="5"/>
      <c r="HM89" s="5"/>
      <c r="HN89" s="5"/>
      <c r="HO89" s="5"/>
      <c r="HP89" s="5"/>
      <c r="HQ89" s="5"/>
      <c r="HR89" s="5"/>
      <c r="HS89" s="5"/>
      <c r="HT89" s="5"/>
      <c r="HU89" s="5"/>
      <c r="HV89" s="5"/>
      <c r="HW89" s="5"/>
      <c r="HX89" s="5"/>
      <c r="HY89" s="5"/>
      <c r="HZ89" s="5"/>
      <c r="IA89" s="5"/>
      <c r="IB89" s="5"/>
      <c r="IC89" s="5"/>
      <c r="ID89" s="5"/>
      <c r="IE89" s="5"/>
      <c r="IF89" s="5"/>
      <c r="IG89" s="5"/>
      <c r="IH89" s="5"/>
      <c r="II89" s="5"/>
      <c r="IJ89" s="5"/>
      <c r="IK89" s="5"/>
      <c r="IL89" s="5"/>
      <c r="IM89" s="5"/>
      <c r="IN89" s="5"/>
      <c r="IO89" s="5"/>
      <c r="IP89" s="5"/>
      <c r="IQ89" s="5"/>
      <c r="IR89" s="5"/>
      <c r="IS89" s="5"/>
      <c r="IT89" s="6"/>
    </row>
    <row r="90" spans="1:254" ht="28">
      <c r="A90" s="86" t="s">
        <v>227</v>
      </c>
      <c r="B90" s="96" t="s">
        <v>258</v>
      </c>
      <c r="C90" s="115">
        <v>8055773541092</v>
      </c>
      <c r="D90" s="126"/>
      <c r="E90" s="127">
        <v>1</v>
      </c>
      <c r="F90" s="103"/>
      <c r="G90" s="85">
        <f t="shared" si="5"/>
        <v>0</v>
      </c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  <c r="EJ90" s="5"/>
      <c r="EK90" s="5"/>
      <c r="EL90" s="5"/>
      <c r="EM90" s="5"/>
      <c r="EN90" s="5"/>
      <c r="EO90" s="5"/>
      <c r="EP90" s="5"/>
      <c r="EQ90" s="5"/>
      <c r="ER90" s="5"/>
      <c r="ES90" s="5"/>
      <c r="ET90" s="5"/>
      <c r="EU90" s="5"/>
      <c r="EV90" s="5"/>
      <c r="EW90" s="5"/>
      <c r="EX90" s="5"/>
      <c r="EY90" s="5"/>
      <c r="EZ90" s="5"/>
      <c r="FA90" s="5"/>
      <c r="FB90" s="5"/>
      <c r="FC90" s="5"/>
      <c r="FD90" s="5"/>
      <c r="FE90" s="5"/>
      <c r="FF90" s="5"/>
      <c r="FG90" s="5"/>
      <c r="FH90" s="5"/>
      <c r="FI90" s="5"/>
      <c r="FJ90" s="5"/>
      <c r="FK90" s="5"/>
      <c r="FL90" s="5"/>
      <c r="FM90" s="5"/>
      <c r="FN90" s="5"/>
      <c r="FO90" s="5"/>
      <c r="FP90" s="5"/>
      <c r="FQ90" s="5"/>
      <c r="FR90" s="5"/>
      <c r="FS90" s="5"/>
      <c r="FT90" s="5"/>
      <c r="FU90" s="5"/>
      <c r="FV90" s="5"/>
      <c r="FW90" s="5"/>
      <c r="FX90" s="5"/>
      <c r="FY90" s="5"/>
      <c r="FZ90" s="5"/>
      <c r="GA90" s="5"/>
      <c r="GB90" s="5"/>
      <c r="GC90" s="5"/>
      <c r="GD90" s="5"/>
      <c r="GE90" s="5"/>
      <c r="GF90" s="5"/>
      <c r="GG90" s="5"/>
      <c r="GH90" s="5"/>
      <c r="GI90" s="5"/>
      <c r="GJ90" s="5"/>
      <c r="GK90" s="5"/>
      <c r="GL90" s="5"/>
      <c r="GM90" s="5"/>
      <c r="GN90" s="5"/>
      <c r="GO90" s="5"/>
      <c r="GP90" s="5"/>
      <c r="GQ90" s="5"/>
      <c r="GR90" s="5"/>
      <c r="GS90" s="5"/>
      <c r="GT90" s="5"/>
      <c r="GU90" s="5"/>
      <c r="GV90" s="5"/>
      <c r="GW90" s="5"/>
      <c r="GX90" s="5"/>
      <c r="GY90" s="5"/>
      <c r="GZ90" s="5"/>
      <c r="HA90" s="5"/>
      <c r="HB90" s="5"/>
      <c r="HC90" s="5"/>
      <c r="HD90" s="5"/>
      <c r="HE90" s="5"/>
      <c r="HF90" s="5"/>
      <c r="HG90" s="5"/>
      <c r="HH90" s="5"/>
      <c r="HI90" s="5"/>
      <c r="HJ90" s="5"/>
      <c r="HK90" s="5"/>
      <c r="HL90" s="5"/>
      <c r="HM90" s="5"/>
      <c r="HN90" s="5"/>
      <c r="HO90" s="5"/>
      <c r="HP90" s="5"/>
      <c r="HQ90" s="5"/>
      <c r="HR90" s="5"/>
      <c r="HS90" s="5"/>
      <c r="HT90" s="5"/>
      <c r="HU90" s="5"/>
      <c r="HV90" s="5"/>
      <c r="HW90" s="5"/>
      <c r="HX90" s="5"/>
      <c r="HY90" s="5"/>
      <c r="HZ90" s="5"/>
      <c r="IA90" s="5"/>
      <c r="IB90" s="5"/>
      <c r="IC90" s="5"/>
      <c r="ID90" s="5"/>
      <c r="IE90" s="5"/>
      <c r="IF90" s="5"/>
      <c r="IG90" s="5"/>
      <c r="IH90" s="5"/>
      <c r="II90" s="5"/>
      <c r="IJ90" s="5"/>
      <c r="IK90" s="5"/>
      <c r="IL90" s="5"/>
      <c r="IM90" s="5"/>
      <c r="IN90" s="5"/>
      <c r="IO90" s="5"/>
      <c r="IP90" s="5"/>
      <c r="IQ90" s="5"/>
      <c r="IR90" s="5"/>
      <c r="IS90" s="5"/>
      <c r="IT90" s="6"/>
    </row>
    <row r="91" spans="1:254" ht="19.25" customHeight="1">
      <c r="A91" s="86" t="s">
        <v>228</v>
      </c>
      <c r="B91" s="96" t="s">
        <v>259</v>
      </c>
      <c r="C91" s="115">
        <v>8055773541146</v>
      </c>
      <c r="D91" s="126"/>
      <c r="E91" s="127">
        <v>1</v>
      </c>
      <c r="F91" s="103"/>
      <c r="G91" s="85">
        <f t="shared" si="5"/>
        <v>0</v>
      </c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  <c r="EJ91" s="5"/>
      <c r="EK91" s="5"/>
      <c r="EL91" s="5"/>
      <c r="EM91" s="5"/>
      <c r="EN91" s="5"/>
      <c r="EO91" s="5"/>
      <c r="EP91" s="5"/>
      <c r="EQ91" s="5"/>
      <c r="ER91" s="5"/>
      <c r="ES91" s="5"/>
      <c r="ET91" s="5"/>
      <c r="EU91" s="5"/>
      <c r="EV91" s="5"/>
      <c r="EW91" s="5"/>
      <c r="EX91" s="5"/>
      <c r="EY91" s="5"/>
      <c r="EZ91" s="5"/>
      <c r="FA91" s="5"/>
      <c r="FB91" s="5"/>
      <c r="FC91" s="5"/>
      <c r="FD91" s="5"/>
      <c r="FE91" s="5"/>
      <c r="FF91" s="5"/>
      <c r="FG91" s="5"/>
      <c r="FH91" s="5"/>
      <c r="FI91" s="5"/>
      <c r="FJ91" s="5"/>
      <c r="FK91" s="5"/>
      <c r="FL91" s="5"/>
      <c r="FM91" s="5"/>
      <c r="FN91" s="5"/>
      <c r="FO91" s="5"/>
      <c r="FP91" s="5"/>
      <c r="FQ91" s="5"/>
      <c r="FR91" s="5"/>
      <c r="FS91" s="5"/>
      <c r="FT91" s="5"/>
      <c r="FU91" s="5"/>
      <c r="FV91" s="5"/>
      <c r="FW91" s="5"/>
      <c r="FX91" s="5"/>
      <c r="FY91" s="5"/>
      <c r="FZ91" s="5"/>
      <c r="GA91" s="5"/>
      <c r="GB91" s="5"/>
      <c r="GC91" s="5"/>
      <c r="GD91" s="5"/>
      <c r="GE91" s="5"/>
      <c r="GF91" s="5"/>
      <c r="GG91" s="5"/>
      <c r="GH91" s="5"/>
      <c r="GI91" s="5"/>
      <c r="GJ91" s="5"/>
      <c r="GK91" s="5"/>
      <c r="GL91" s="5"/>
      <c r="GM91" s="5"/>
      <c r="GN91" s="5"/>
      <c r="GO91" s="5"/>
      <c r="GP91" s="5"/>
      <c r="GQ91" s="5"/>
      <c r="GR91" s="5"/>
      <c r="GS91" s="5"/>
      <c r="GT91" s="5"/>
      <c r="GU91" s="5"/>
      <c r="GV91" s="5"/>
      <c r="GW91" s="5"/>
      <c r="GX91" s="5"/>
      <c r="GY91" s="5"/>
      <c r="GZ91" s="5"/>
      <c r="HA91" s="5"/>
      <c r="HB91" s="5"/>
      <c r="HC91" s="5"/>
      <c r="HD91" s="5"/>
      <c r="HE91" s="5"/>
      <c r="HF91" s="5"/>
      <c r="HG91" s="5"/>
      <c r="HH91" s="5"/>
      <c r="HI91" s="5"/>
      <c r="HJ91" s="5"/>
      <c r="HK91" s="5"/>
      <c r="HL91" s="5"/>
      <c r="HM91" s="5"/>
      <c r="HN91" s="5"/>
      <c r="HO91" s="5"/>
      <c r="HP91" s="5"/>
      <c r="HQ91" s="5"/>
      <c r="HR91" s="5"/>
      <c r="HS91" s="5"/>
      <c r="HT91" s="5"/>
      <c r="HU91" s="5"/>
      <c r="HV91" s="5"/>
      <c r="HW91" s="5"/>
      <c r="HX91" s="5"/>
      <c r="HY91" s="5"/>
      <c r="HZ91" s="5"/>
      <c r="IA91" s="5"/>
      <c r="IB91" s="5"/>
      <c r="IC91" s="5"/>
      <c r="ID91" s="5"/>
      <c r="IE91" s="5"/>
      <c r="IF91" s="5"/>
      <c r="IG91" s="5"/>
      <c r="IH91" s="5"/>
      <c r="II91" s="5"/>
      <c r="IJ91" s="5"/>
      <c r="IK91" s="5"/>
      <c r="IL91" s="5"/>
      <c r="IM91" s="5"/>
      <c r="IN91" s="5"/>
      <c r="IO91" s="5"/>
      <c r="IP91" s="5"/>
      <c r="IQ91" s="5"/>
      <c r="IR91" s="5"/>
      <c r="IS91" s="5"/>
      <c r="IT91" s="6"/>
    </row>
    <row r="92" spans="1:254" ht="19.25" customHeight="1">
      <c r="A92" s="86" t="s">
        <v>229</v>
      </c>
      <c r="B92" s="96" t="s">
        <v>260</v>
      </c>
      <c r="C92" s="115">
        <v>8055773549555</v>
      </c>
      <c r="D92" s="126"/>
      <c r="E92" s="127">
        <v>1</v>
      </c>
      <c r="F92" s="103"/>
      <c r="G92" s="85">
        <f t="shared" si="5"/>
        <v>0</v>
      </c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  <c r="EJ92" s="5"/>
      <c r="EK92" s="5"/>
      <c r="EL92" s="5"/>
      <c r="EM92" s="5"/>
      <c r="EN92" s="5"/>
      <c r="EO92" s="5"/>
      <c r="EP92" s="5"/>
      <c r="EQ92" s="5"/>
      <c r="ER92" s="5"/>
      <c r="ES92" s="5"/>
      <c r="ET92" s="5"/>
      <c r="EU92" s="5"/>
      <c r="EV92" s="5"/>
      <c r="EW92" s="5"/>
      <c r="EX92" s="5"/>
      <c r="EY92" s="5"/>
      <c r="EZ92" s="5"/>
      <c r="FA92" s="5"/>
      <c r="FB92" s="5"/>
      <c r="FC92" s="5"/>
      <c r="FD92" s="5"/>
      <c r="FE92" s="5"/>
      <c r="FF92" s="5"/>
      <c r="FG92" s="5"/>
      <c r="FH92" s="5"/>
      <c r="FI92" s="5"/>
      <c r="FJ92" s="5"/>
      <c r="FK92" s="5"/>
      <c r="FL92" s="5"/>
      <c r="FM92" s="5"/>
      <c r="FN92" s="5"/>
      <c r="FO92" s="5"/>
      <c r="FP92" s="5"/>
      <c r="FQ92" s="5"/>
      <c r="FR92" s="5"/>
      <c r="FS92" s="5"/>
      <c r="FT92" s="5"/>
      <c r="FU92" s="5"/>
      <c r="FV92" s="5"/>
      <c r="FW92" s="5"/>
      <c r="FX92" s="5"/>
      <c r="FY92" s="5"/>
      <c r="FZ92" s="5"/>
      <c r="GA92" s="5"/>
      <c r="GB92" s="5"/>
      <c r="GC92" s="5"/>
      <c r="GD92" s="5"/>
      <c r="GE92" s="5"/>
      <c r="GF92" s="5"/>
      <c r="GG92" s="5"/>
      <c r="GH92" s="5"/>
      <c r="GI92" s="5"/>
      <c r="GJ92" s="5"/>
      <c r="GK92" s="5"/>
      <c r="GL92" s="5"/>
      <c r="GM92" s="5"/>
      <c r="GN92" s="5"/>
      <c r="GO92" s="5"/>
      <c r="GP92" s="5"/>
      <c r="GQ92" s="5"/>
      <c r="GR92" s="5"/>
      <c r="GS92" s="5"/>
      <c r="GT92" s="5"/>
      <c r="GU92" s="5"/>
      <c r="GV92" s="5"/>
      <c r="GW92" s="5"/>
      <c r="GX92" s="5"/>
      <c r="GY92" s="5"/>
      <c r="GZ92" s="5"/>
      <c r="HA92" s="5"/>
      <c r="HB92" s="5"/>
      <c r="HC92" s="5"/>
      <c r="HD92" s="5"/>
      <c r="HE92" s="5"/>
      <c r="HF92" s="5"/>
      <c r="HG92" s="5"/>
      <c r="HH92" s="5"/>
      <c r="HI92" s="5"/>
      <c r="HJ92" s="5"/>
      <c r="HK92" s="5"/>
      <c r="HL92" s="5"/>
      <c r="HM92" s="5"/>
      <c r="HN92" s="5"/>
      <c r="HO92" s="5"/>
      <c r="HP92" s="5"/>
      <c r="HQ92" s="5"/>
      <c r="HR92" s="5"/>
      <c r="HS92" s="5"/>
      <c r="HT92" s="5"/>
      <c r="HU92" s="5"/>
      <c r="HV92" s="5"/>
      <c r="HW92" s="5"/>
      <c r="HX92" s="5"/>
      <c r="HY92" s="5"/>
      <c r="HZ92" s="5"/>
      <c r="IA92" s="5"/>
      <c r="IB92" s="5"/>
      <c r="IC92" s="5"/>
      <c r="ID92" s="5"/>
      <c r="IE92" s="5"/>
      <c r="IF92" s="5"/>
      <c r="IG92" s="5"/>
      <c r="IH92" s="5"/>
      <c r="II92" s="5"/>
      <c r="IJ92" s="5"/>
      <c r="IK92" s="5"/>
      <c r="IL92" s="5"/>
      <c r="IM92" s="5"/>
      <c r="IN92" s="5"/>
      <c r="IO92" s="5"/>
      <c r="IP92" s="5"/>
      <c r="IQ92" s="5"/>
      <c r="IR92" s="5"/>
      <c r="IS92" s="5"/>
      <c r="IT92" s="6"/>
    </row>
    <row r="93" spans="1:254" ht="18" customHeight="1">
      <c r="A93" s="86" t="s">
        <v>230</v>
      </c>
      <c r="B93" s="96" t="s">
        <v>261</v>
      </c>
      <c r="C93" s="115">
        <v>8051706742628</v>
      </c>
      <c r="D93" s="126"/>
      <c r="E93" s="127">
        <v>1</v>
      </c>
      <c r="F93" s="103"/>
      <c r="G93" s="85">
        <f>F93*E93</f>
        <v>0</v>
      </c>
      <c r="H93" s="151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  <c r="EJ93" s="5"/>
      <c r="EK93" s="5"/>
      <c r="EL93" s="5"/>
      <c r="EM93" s="5"/>
      <c r="EN93" s="5"/>
      <c r="EO93" s="5"/>
      <c r="EP93" s="5"/>
      <c r="EQ93" s="5"/>
      <c r="ER93" s="5"/>
      <c r="ES93" s="5"/>
      <c r="ET93" s="5"/>
      <c r="EU93" s="5"/>
      <c r="EV93" s="5"/>
      <c r="EW93" s="5"/>
      <c r="EX93" s="5"/>
      <c r="EY93" s="5"/>
      <c r="EZ93" s="5"/>
      <c r="FA93" s="5"/>
      <c r="FB93" s="5"/>
      <c r="FC93" s="5"/>
      <c r="FD93" s="5"/>
      <c r="FE93" s="5"/>
      <c r="FF93" s="5"/>
      <c r="FG93" s="5"/>
      <c r="FH93" s="5"/>
      <c r="FI93" s="5"/>
      <c r="FJ93" s="5"/>
      <c r="FK93" s="5"/>
      <c r="FL93" s="5"/>
      <c r="FM93" s="5"/>
      <c r="FN93" s="5"/>
      <c r="FO93" s="5"/>
      <c r="FP93" s="5"/>
      <c r="FQ93" s="5"/>
      <c r="FR93" s="5"/>
      <c r="FS93" s="5"/>
      <c r="FT93" s="5"/>
      <c r="FU93" s="5"/>
      <c r="FV93" s="5"/>
      <c r="FW93" s="5"/>
      <c r="FX93" s="5"/>
      <c r="FY93" s="5"/>
      <c r="FZ93" s="5"/>
      <c r="GA93" s="5"/>
      <c r="GB93" s="5"/>
      <c r="GC93" s="5"/>
      <c r="GD93" s="5"/>
      <c r="GE93" s="5"/>
      <c r="GF93" s="5"/>
      <c r="GG93" s="5"/>
      <c r="GH93" s="5"/>
      <c r="GI93" s="5"/>
      <c r="GJ93" s="5"/>
      <c r="GK93" s="5"/>
      <c r="GL93" s="5"/>
      <c r="GM93" s="5"/>
      <c r="GN93" s="5"/>
      <c r="GO93" s="5"/>
      <c r="GP93" s="5"/>
      <c r="GQ93" s="5"/>
      <c r="GR93" s="5"/>
      <c r="GS93" s="5"/>
      <c r="GT93" s="5"/>
      <c r="GU93" s="5"/>
      <c r="GV93" s="5"/>
      <c r="GW93" s="5"/>
      <c r="GX93" s="5"/>
      <c r="GY93" s="5"/>
      <c r="GZ93" s="5"/>
      <c r="HA93" s="5"/>
      <c r="HB93" s="5"/>
      <c r="HC93" s="5"/>
      <c r="HD93" s="5"/>
      <c r="HE93" s="5"/>
      <c r="HF93" s="5"/>
      <c r="HG93" s="5"/>
      <c r="HH93" s="5"/>
      <c r="HI93" s="5"/>
      <c r="HJ93" s="5"/>
      <c r="HK93" s="5"/>
      <c r="HL93" s="5"/>
      <c r="HM93" s="5"/>
      <c r="HN93" s="5"/>
      <c r="HO93" s="5"/>
      <c r="HP93" s="5"/>
      <c r="HQ93" s="5"/>
      <c r="HR93" s="5"/>
      <c r="HS93" s="5"/>
      <c r="HT93" s="5"/>
      <c r="HU93" s="5"/>
      <c r="HV93" s="5"/>
      <c r="HW93" s="5"/>
      <c r="HX93" s="5"/>
      <c r="HY93" s="5"/>
      <c r="HZ93" s="5"/>
      <c r="IA93" s="5"/>
      <c r="IB93" s="5"/>
      <c r="IC93" s="5"/>
      <c r="ID93" s="5"/>
      <c r="IE93" s="5"/>
      <c r="IF93" s="5"/>
      <c r="IG93" s="5"/>
      <c r="IH93" s="5"/>
      <c r="II93" s="5"/>
      <c r="IJ93" s="5"/>
      <c r="IK93" s="5"/>
      <c r="IL93" s="5"/>
      <c r="IM93" s="5"/>
      <c r="IN93" s="5"/>
      <c r="IO93" s="5"/>
      <c r="IP93" s="5"/>
      <c r="IQ93" s="5"/>
      <c r="IR93" s="5"/>
      <c r="IS93" s="5"/>
      <c r="IT93" s="6"/>
    </row>
    <row r="94" spans="1:254" ht="19.25" customHeight="1">
      <c r="A94" s="86" t="s">
        <v>231</v>
      </c>
      <c r="B94" s="96" t="s">
        <v>262</v>
      </c>
      <c r="C94" s="115">
        <v>8055773543560</v>
      </c>
      <c r="D94" s="126"/>
      <c r="E94" s="127">
        <v>1.1299999999999999</v>
      </c>
      <c r="F94" s="103"/>
      <c r="G94" s="85">
        <f t="shared" si="5"/>
        <v>0</v>
      </c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  <c r="EJ94" s="5"/>
      <c r="EK94" s="5"/>
      <c r="EL94" s="5"/>
      <c r="EM94" s="5"/>
      <c r="EN94" s="5"/>
      <c r="EO94" s="5"/>
      <c r="EP94" s="5"/>
      <c r="EQ94" s="5"/>
      <c r="ER94" s="5"/>
      <c r="ES94" s="5"/>
      <c r="ET94" s="5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FJ94" s="5"/>
      <c r="FK94" s="5"/>
      <c r="FL94" s="5"/>
      <c r="FM94" s="5"/>
      <c r="FN94" s="5"/>
      <c r="FO94" s="5"/>
      <c r="FP94" s="5"/>
      <c r="FQ94" s="5"/>
      <c r="FR94" s="5"/>
      <c r="FS94" s="5"/>
      <c r="FT94" s="5"/>
      <c r="FU94" s="5"/>
      <c r="FV94" s="5"/>
      <c r="FW94" s="5"/>
      <c r="FX94" s="5"/>
      <c r="FY94" s="5"/>
      <c r="FZ94" s="5"/>
      <c r="GA94" s="5"/>
      <c r="GB94" s="5"/>
      <c r="GC94" s="5"/>
      <c r="GD94" s="5"/>
      <c r="GE94" s="5"/>
      <c r="GF94" s="5"/>
      <c r="GG94" s="5"/>
      <c r="GH94" s="5"/>
      <c r="GI94" s="5"/>
      <c r="GJ94" s="5"/>
      <c r="GK94" s="5"/>
      <c r="GL94" s="5"/>
      <c r="GM94" s="5"/>
      <c r="GN94" s="5"/>
      <c r="GO94" s="5"/>
      <c r="GP94" s="5"/>
      <c r="GQ94" s="5"/>
      <c r="GR94" s="5"/>
      <c r="GS94" s="5"/>
      <c r="GT94" s="5"/>
      <c r="GU94" s="5"/>
      <c r="GV94" s="5"/>
      <c r="GW94" s="5"/>
      <c r="GX94" s="5"/>
      <c r="GY94" s="5"/>
      <c r="GZ94" s="5"/>
      <c r="HA94" s="5"/>
      <c r="HB94" s="5"/>
      <c r="HC94" s="5"/>
      <c r="HD94" s="5"/>
      <c r="HE94" s="5"/>
      <c r="HF94" s="5"/>
      <c r="HG94" s="5"/>
      <c r="HH94" s="5"/>
      <c r="HI94" s="5"/>
      <c r="HJ94" s="5"/>
      <c r="HK94" s="5"/>
      <c r="HL94" s="5"/>
      <c r="HM94" s="5"/>
      <c r="HN94" s="5"/>
      <c r="HO94" s="5"/>
      <c r="HP94" s="5"/>
      <c r="HQ94" s="5"/>
      <c r="HR94" s="5"/>
      <c r="HS94" s="5"/>
      <c r="HT94" s="5"/>
      <c r="HU94" s="5"/>
      <c r="HV94" s="5"/>
      <c r="HW94" s="5"/>
      <c r="HX94" s="5"/>
      <c r="HY94" s="5"/>
      <c r="HZ94" s="5"/>
      <c r="IA94" s="5"/>
      <c r="IB94" s="5"/>
      <c r="IC94" s="5"/>
      <c r="ID94" s="5"/>
      <c r="IE94" s="5"/>
      <c r="IF94" s="5"/>
      <c r="IG94" s="5"/>
      <c r="IH94" s="5"/>
      <c r="II94" s="5"/>
      <c r="IJ94" s="5"/>
      <c r="IK94" s="5"/>
      <c r="IL94" s="5"/>
      <c r="IM94" s="5"/>
      <c r="IN94" s="5"/>
      <c r="IO94" s="5"/>
      <c r="IP94" s="5"/>
      <c r="IQ94" s="5"/>
      <c r="IR94" s="5"/>
      <c r="IS94" s="5"/>
      <c r="IT94" s="6"/>
    </row>
    <row r="95" spans="1:254" ht="19.25" customHeight="1">
      <c r="A95" s="86" t="s">
        <v>232</v>
      </c>
      <c r="B95" s="96" t="s">
        <v>263</v>
      </c>
      <c r="C95" s="115">
        <v>8055773541160</v>
      </c>
      <c r="D95" s="126"/>
      <c r="E95" s="127">
        <v>1</v>
      </c>
      <c r="F95" s="103"/>
      <c r="G95" s="85">
        <f t="shared" si="5"/>
        <v>0</v>
      </c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  <c r="EJ95" s="5"/>
      <c r="EK95" s="5"/>
      <c r="EL95" s="5"/>
      <c r="EM95" s="5"/>
      <c r="EN95" s="5"/>
      <c r="EO95" s="5"/>
      <c r="EP95" s="5"/>
      <c r="EQ95" s="5"/>
      <c r="ER95" s="5"/>
      <c r="ES95" s="5"/>
      <c r="ET95" s="5"/>
      <c r="EU95" s="5"/>
      <c r="EV95" s="5"/>
      <c r="EW95" s="5"/>
      <c r="EX95" s="5"/>
      <c r="EY95" s="5"/>
      <c r="EZ95" s="5"/>
      <c r="FA95" s="5"/>
      <c r="FB95" s="5"/>
      <c r="FC95" s="5"/>
      <c r="FD95" s="5"/>
      <c r="FE95" s="5"/>
      <c r="FF95" s="5"/>
      <c r="FG95" s="5"/>
      <c r="FH95" s="5"/>
      <c r="FI95" s="5"/>
      <c r="FJ95" s="5"/>
      <c r="FK95" s="5"/>
      <c r="FL95" s="5"/>
      <c r="FM95" s="5"/>
      <c r="FN95" s="5"/>
      <c r="FO95" s="5"/>
      <c r="FP95" s="5"/>
      <c r="FQ95" s="5"/>
      <c r="FR95" s="5"/>
      <c r="FS95" s="5"/>
      <c r="FT95" s="5"/>
      <c r="FU95" s="5"/>
      <c r="FV95" s="5"/>
      <c r="FW95" s="5"/>
      <c r="FX95" s="5"/>
      <c r="FY95" s="5"/>
      <c r="FZ95" s="5"/>
      <c r="GA95" s="5"/>
      <c r="GB95" s="5"/>
      <c r="GC95" s="5"/>
      <c r="GD95" s="5"/>
      <c r="GE95" s="5"/>
      <c r="GF95" s="5"/>
      <c r="GG95" s="5"/>
      <c r="GH95" s="5"/>
      <c r="GI95" s="5"/>
      <c r="GJ95" s="5"/>
      <c r="GK95" s="5"/>
      <c r="GL95" s="5"/>
      <c r="GM95" s="5"/>
      <c r="GN95" s="5"/>
      <c r="GO95" s="5"/>
      <c r="GP95" s="5"/>
      <c r="GQ95" s="5"/>
      <c r="GR95" s="5"/>
      <c r="GS95" s="5"/>
      <c r="GT95" s="5"/>
      <c r="GU95" s="5"/>
      <c r="GV95" s="5"/>
      <c r="GW95" s="5"/>
      <c r="GX95" s="5"/>
      <c r="GY95" s="5"/>
      <c r="GZ95" s="5"/>
      <c r="HA95" s="5"/>
      <c r="HB95" s="5"/>
      <c r="HC95" s="5"/>
      <c r="HD95" s="5"/>
      <c r="HE95" s="5"/>
      <c r="HF95" s="5"/>
      <c r="HG95" s="5"/>
      <c r="HH95" s="5"/>
      <c r="HI95" s="5"/>
      <c r="HJ95" s="5"/>
      <c r="HK95" s="5"/>
      <c r="HL95" s="5"/>
      <c r="HM95" s="5"/>
      <c r="HN95" s="5"/>
      <c r="HO95" s="5"/>
      <c r="HP95" s="5"/>
      <c r="HQ95" s="5"/>
      <c r="HR95" s="5"/>
      <c r="HS95" s="5"/>
      <c r="HT95" s="5"/>
      <c r="HU95" s="5"/>
      <c r="HV95" s="5"/>
      <c r="HW95" s="5"/>
      <c r="HX95" s="5"/>
      <c r="HY95" s="5"/>
      <c r="HZ95" s="5"/>
      <c r="IA95" s="5"/>
      <c r="IB95" s="5"/>
      <c r="IC95" s="5"/>
      <c r="ID95" s="5"/>
      <c r="IE95" s="5"/>
      <c r="IF95" s="5"/>
      <c r="IG95" s="5"/>
      <c r="IH95" s="5"/>
      <c r="II95" s="5"/>
      <c r="IJ95" s="5"/>
      <c r="IK95" s="5"/>
      <c r="IL95" s="5"/>
      <c r="IM95" s="5"/>
      <c r="IN95" s="5"/>
      <c r="IO95" s="5"/>
      <c r="IP95" s="5"/>
      <c r="IQ95" s="5"/>
      <c r="IR95" s="5"/>
      <c r="IS95" s="5"/>
      <c r="IT95" s="6"/>
    </row>
    <row r="96" spans="1:254" ht="19.25" customHeight="1">
      <c r="A96" s="86" t="s">
        <v>233</v>
      </c>
      <c r="B96" s="96" t="s">
        <v>264</v>
      </c>
      <c r="C96" s="115">
        <v>8055773546646</v>
      </c>
      <c r="D96" s="126"/>
      <c r="E96" s="127">
        <v>1</v>
      </c>
      <c r="F96" s="103"/>
      <c r="G96" s="85">
        <f t="shared" si="5"/>
        <v>0</v>
      </c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  <c r="EJ96" s="5"/>
      <c r="EK96" s="5"/>
      <c r="EL96" s="5"/>
      <c r="EM96" s="5"/>
      <c r="EN96" s="5"/>
      <c r="EO96" s="5"/>
      <c r="EP96" s="5"/>
      <c r="EQ96" s="5"/>
      <c r="ER96" s="5"/>
      <c r="ES96" s="5"/>
      <c r="ET96" s="5"/>
      <c r="EU96" s="5"/>
      <c r="EV96" s="5"/>
      <c r="EW96" s="5"/>
      <c r="EX96" s="5"/>
      <c r="EY96" s="5"/>
      <c r="EZ96" s="5"/>
      <c r="FA96" s="5"/>
      <c r="FB96" s="5"/>
      <c r="FC96" s="5"/>
      <c r="FD96" s="5"/>
      <c r="FE96" s="5"/>
      <c r="FF96" s="5"/>
      <c r="FG96" s="5"/>
      <c r="FH96" s="5"/>
      <c r="FI96" s="5"/>
      <c r="FJ96" s="5"/>
      <c r="FK96" s="5"/>
      <c r="FL96" s="5"/>
      <c r="FM96" s="5"/>
      <c r="FN96" s="5"/>
      <c r="FO96" s="5"/>
      <c r="FP96" s="5"/>
      <c r="FQ96" s="5"/>
      <c r="FR96" s="5"/>
      <c r="FS96" s="5"/>
      <c r="FT96" s="5"/>
      <c r="FU96" s="5"/>
      <c r="FV96" s="5"/>
      <c r="FW96" s="5"/>
      <c r="FX96" s="5"/>
      <c r="FY96" s="5"/>
      <c r="FZ96" s="5"/>
      <c r="GA96" s="5"/>
      <c r="GB96" s="5"/>
      <c r="GC96" s="5"/>
      <c r="GD96" s="5"/>
      <c r="GE96" s="5"/>
      <c r="GF96" s="5"/>
      <c r="GG96" s="5"/>
      <c r="GH96" s="5"/>
      <c r="GI96" s="5"/>
      <c r="GJ96" s="5"/>
      <c r="GK96" s="5"/>
      <c r="GL96" s="5"/>
      <c r="GM96" s="5"/>
      <c r="GN96" s="5"/>
      <c r="GO96" s="5"/>
      <c r="GP96" s="5"/>
      <c r="GQ96" s="5"/>
      <c r="GR96" s="5"/>
      <c r="GS96" s="5"/>
      <c r="GT96" s="5"/>
      <c r="GU96" s="5"/>
      <c r="GV96" s="5"/>
      <c r="GW96" s="5"/>
      <c r="GX96" s="5"/>
      <c r="GY96" s="5"/>
      <c r="GZ96" s="5"/>
      <c r="HA96" s="5"/>
      <c r="HB96" s="5"/>
      <c r="HC96" s="5"/>
      <c r="HD96" s="5"/>
      <c r="HE96" s="5"/>
      <c r="HF96" s="5"/>
      <c r="HG96" s="5"/>
      <c r="HH96" s="5"/>
      <c r="HI96" s="5"/>
      <c r="HJ96" s="5"/>
      <c r="HK96" s="5"/>
      <c r="HL96" s="5"/>
      <c r="HM96" s="5"/>
      <c r="HN96" s="5"/>
      <c r="HO96" s="5"/>
      <c r="HP96" s="5"/>
      <c r="HQ96" s="5"/>
      <c r="HR96" s="5"/>
      <c r="HS96" s="5"/>
      <c r="HT96" s="5"/>
      <c r="HU96" s="5"/>
      <c r="HV96" s="5"/>
      <c r="HW96" s="5"/>
      <c r="HX96" s="5"/>
      <c r="HY96" s="5"/>
      <c r="HZ96" s="5"/>
      <c r="IA96" s="5"/>
      <c r="IB96" s="5"/>
      <c r="IC96" s="5"/>
      <c r="ID96" s="5"/>
      <c r="IE96" s="5"/>
      <c r="IF96" s="5"/>
      <c r="IG96" s="5"/>
      <c r="IH96" s="5"/>
      <c r="II96" s="5"/>
      <c r="IJ96" s="5"/>
      <c r="IK96" s="5"/>
      <c r="IL96" s="5"/>
      <c r="IM96" s="5"/>
      <c r="IN96" s="5"/>
      <c r="IO96" s="5"/>
      <c r="IP96" s="5"/>
      <c r="IQ96" s="5"/>
      <c r="IR96" s="5"/>
      <c r="IS96" s="5"/>
      <c r="IT96" s="6"/>
    </row>
    <row r="97" spans="1:254" ht="19.25" customHeight="1">
      <c r="A97" s="86" t="s">
        <v>34</v>
      </c>
      <c r="B97" s="96" t="s">
        <v>184</v>
      </c>
      <c r="C97" s="115">
        <v>8051706740662</v>
      </c>
      <c r="D97" s="126"/>
      <c r="E97" s="127">
        <v>12</v>
      </c>
      <c r="F97" s="103"/>
      <c r="G97" s="85">
        <f t="shared" si="5"/>
        <v>0</v>
      </c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  <c r="EJ97" s="5"/>
      <c r="EK97" s="5"/>
      <c r="EL97" s="5"/>
      <c r="EM97" s="5"/>
      <c r="EN97" s="5"/>
      <c r="EO97" s="5"/>
      <c r="EP97" s="5"/>
      <c r="EQ97" s="5"/>
      <c r="ER97" s="5"/>
      <c r="ES97" s="5"/>
      <c r="ET97" s="5"/>
      <c r="EU97" s="5"/>
      <c r="EV97" s="5"/>
      <c r="EW97" s="5"/>
      <c r="EX97" s="5"/>
      <c r="EY97" s="5"/>
      <c r="EZ97" s="5"/>
      <c r="FA97" s="5"/>
      <c r="FB97" s="5"/>
      <c r="FC97" s="5"/>
      <c r="FD97" s="5"/>
      <c r="FE97" s="5"/>
      <c r="FF97" s="5"/>
      <c r="FG97" s="5"/>
      <c r="FH97" s="5"/>
      <c r="FI97" s="5"/>
      <c r="FJ97" s="5"/>
      <c r="FK97" s="5"/>
      <c r="FL97" s="5"/>
      <c r="FM97" s="5"/>
      <c r="FN97" s="5"/>
      <c r="FO97" s="5"/>
      <c r="FP97" s="5"/>
      <c r="FQ97" s="5"/>
      <c r="FR97" s="5"/>
      <c r="FS97" s="5"/>
      <c r="FT97" s="5"/>
      <c r="FU97" s="5"/>
      <c r="FV97" s="5"/>
      <c r="FW97" s="5"/>
      <c r="FX97" s="5"/>
      <c r="FY97" s="5"/>
      <c r="FZ97" s="5"/>
      <c r="GA97" s="5"/>
      <c r="GB97" s="5"/>
      <c r="GC97" s="5"/>
      <c r="GD97" s="5"/>
      <c r="GE97" s="5"/>
      <c r="GF97" s="5"/>
      <c r="GG97" s="5"/>
      <c r="GH97" s="5"/>
      <c r="GI97" s="5"/>
      <c r="GJ97" s="5"/>
      <c r="GK97" s="5"/>
      <c r="GL97" s="5"/>
      <c r="GM97" s="5"/>
      <c r="GN97" s="5"/>
      <c r="GO97" s="5"/>
      <c r="GP97" s="5"/>
      <c r="GQ97" s="5"/>
      <c r="GR97" s="5"/>
      <c r="GS97" s="5"/>
      <c r="GT97" s="5"/>
      <c r="GU97" s="5"/>
      <c r="GV97" s="5"/>
      <c r="GW97" s="5"/>
      <c r="GX97" s="5"/>
      <c r="GY97" s="5"/>
      <c r="GZ97" s="5"/>
      <c r="HA97" s="5"/>
      <c r="HB97" s="5"/>
      <c r="HC97" s="5"/>
      <c r="HD97" s="5"/>
      <c r="HE97" s="5"/>
      <c r="HF97" s="5"/>
      <c r="HG97" s="5"/>
      <c r="HH97" s="5"/>
      <c r="HI97" s="5"/>
      <c r="HJ97" s="5"/>
      <c r="HK97" s="5"/>
      <c r="HL97" s="5"/>
      <c r="HM97" s="5"/>
      <c r="HN97" s="5"/>
      <c r="HO97" s="5"/>
      <c r="HP97" s="5"/>
      <c r="HQ97" s="5"/>
      <c r="HR97" s="5"/>
      <c r="HS97" s="5"/>
      <c r="HT97" s="5"/>
      <c r="HU97" s="5"/>
      <c r="HV97" s="5"/>
      <c r="HW97" s="5"/>
      <c r="HX97" s="5"/>
      <c r="HY97" s="5"/>
      <c r="HZ97" s="5"/>
      <c r="IA97" s="5"/>
      <c r="IB97" s="5"/>
      <c r="IC97" s="5"/>
      <c r="ID97" s="5"/>
      <c r="IE97" s="5"/>
      <c r="IF97" s="5"/>
      <c r="IG97" s="5"/>
      <c r="IH97" s="5"/>
      <c r="II97" s="5"/>
      <c r="IJ97" s="5"/>
      <c r="IK97" s="5"/>
      <c r="IL97" s="5"/>
      <c r="IM97" s="5"/>
      <c r="IN97" s="5"/>
      <c r="IO97" s="5"/>
      <c r="IP97" s="5"/>
      <c r="IQ97" s="5"/>
      <c r="IR97" s="5"/>
      <c r="IS97" s="5"/>
      <c r="IT97" s="6"/>
    </row>
    <row r="98" spans="1:254" ht="19.25" customHeight="1">
      <c r="A98" s="86" t="s">
        <v>234</v>
      </c>
      <c r="B98" s="96" t="s">
        <v>265</v>
      </c>
      <c r="C98" s="115">
        <v>8055773541139</v>
      </c>
      <c r="D98" s="126"/>
      <c r="E98" s="127">
        <v>1</v>
      </c>
      <c r="F98" s="103"/>
      <c r="G98" s="85">
        <f t="shared" si="5"/>
        <v>0</v>
      </c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  <c r="EJ98" s="5"/>
      <c r="EK98" s="5"/>
      <c r="EL98" s="5"/>
      <c r="EM98" s="5"/>
      <c r="EN98" s="5"/>
      <c r="EO98" s="5"/>
      <c r="EP98" s="5"/>
      <c r="EQ98" s="5"/>
      <c r="ER98" s="5"/>
      <c r="ES98" s="5"/>
      <c r="ET98" s="5"/>
      <c r="EU98" s="5"/>
      <c r="EV98" s="5"/>
      <c r="EW98" s="5"/>
      <c r="EX98" s="5"/>
      <c r="EY98" s="5"/>
      <c r="EZ98" s="5"/>
      <c r="FA98" s="5"/>
      <c r="FB98" s="5"/>
      <c r="FC98" s="5"/>
      <c r="FD98" s="5"/>
      <c r="FE98" s="5"/>
      <c r="FF98" s="5"/>
      <c r="FG98" s="5"/>
      <c r="FH98" s="5"/>
      <c r="FI98" s="5"/>
      <c r="FJ98" s="5"/>
      <c r="FK98" s="5"/>
      <c r="FL98" s="5"/>
      <c r="FM98" s="5"/>
      <c r="FN98" s="5"/>
      <c r="FO98" s="5"/>
      <c r="FP98" s="5"/>
      <c r="FQ98" s="5"/>
      <c r="FR98" s="5"/>
      <c r="FS98" s="5"/>
      <c r="FT98" s="5"/>
      <c r="FU98" s="5"/>
      <c r="FV98" s="5"/>
      <c r="FW98" s="5"/>
      <c r="FX98" s="5"/>
      <c r="FY98" s="5"/>
      <c r="FZ98" s="5"/>
      <c r="GA98" s="5"/>
      <c r="GB98" s="5"/>
      <c r="GC98" s="5"/>
      <c r="GD98" s="5"/>
      <c r="GE98" s="5"/>
      <c r="GF98" s="5"/>
      <c r="GG98" s="5"/>
      <c r="GH98" s="5"/>
      <c r="GI98" s="5"/>
      <c r="GJ98" s="5"/>
      <c r="GK98" s="5"/>
      <c r="GL98" s="5"/>
      <c r="GM98" s="5"/>
      <c r="GN98" s="5"/>
      <c r="GO98" s="5"/>
      <c r="GP98" s="5"/>
      <c r="GQ98" s="5"/>
      <c r="GR98" s="5"/>
      <c r="GS98" s="5"/>
      <c r="GT98" s="5"/>
      <c r="GU98" s="5"/>
      <c r="GV98" s="5"/>
      <c r="GW98" s="5"/>
      <c r="GX98" s="5"/>
      <c r="GY98" s="5"/>
      <c r="GZ98" s="5"/>
      <c r="HA98" s="5"/>
      <c r="HB98" s="5"/>
      <c r="HC98" s="5"/>
      <c r="HD98" s="5"/>
      <c r="HE98" s="5"/>
      <c r="HF98" s="5"/>
      <c r="HG98" s="5"/>
      <c r="HH98" s="5"/>
      <c r="HI98" s="5"/>
      <c r="HJ98" s="5"/>
      <c r="HK98" s="5"/>
      <c r="HL98" s="5"/>
      <c r="HM98" s="5"/>
      <c r="HN98" s="5"/>
      <c r="HO98" s="5"/>
      <c r="HP98" s="5"/>
      <c r="HQ98" s="5"/>
      <c r="HR98" s="5"/>
      <c r="HS98" s="5"/>
      <c r="HT98" s="5"/>
      <c r="HU98" s="5"/>
      <c r="HV98" s="5"/>
      <c r="HW98" s="5"/>
      <c r="HX98" s="5"/>
      <c r="HY98" s="5"/>
      <c r="HZ98" s="5"/>
      <c r="IA98" s="5"/>
      <c r="IB98" s="5"/>
      <c r="IC98" s="5"/>
      <c r="ID98" s="5"/>
      <c r="IE98" s="5"/>
      <c r="IF98" s="5"/>
      <c r="IG98" s="5"/>
      <c r="IH98" s="5"/>
      <c r="II98" s="5"/>
      <c r="IJ98" s="5"/>
      <c r="IK98" s="5"/>
      <c r="IL98" s="5"/>
      <c r="IM98" s="5"/>
      <c r="IN98" s="5"/>
      <c r="IO98" s="5"/>
      <c r="IP98" s="5"/>
      <c r="IQ98" s="5"/>
      <c r="IR98" s="5"/>
      <c r="IS98" s="5"/>
      <c r="IT98" s="6"/>
    </row>
    <row r="99" spans="1:254" ht="19.25" customHeight="1">
      <c r="A99" s="86" t="s">
        <v>235</v>
      </c>
      <c r="B99" s="96" t="s">
        <v>266</v>
      </c>
      <c r="C99" s="115">
        <v>8055773541122</v>
      </c>
      <c r="D99" s="126"/>
      <c r="E99" s="127">
        <v>1</v>
      </c>
      <c r="F99" s="103"/>
      <c r="G99" s="85">
        <f t="shared" si="5"/>
        <v>0</v>
      </c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  <c r="EJ99" s="5"/>
      <c r="EK99" s="5"/>
      <c r="EL99" s="5"/>
      <c r="EM99" s="5"/>
      <c r="EN99" s="5"/>
      <c r="EO99" s="5"/>
      <c r="EP99" s="5"/>
      <c r="EQ99" s="5"/>
      <c r="ER99" s="5"/>
      <c r="ES99" s="5"/>
      <c r="ET99" s="5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FJ99" s="5"/>
      <c r="FK99" s="5"/>
      <c r="FL99" s="5"/>
      <c r="FM99" s="5"/>
      <c r="FN99" s="5"/>
      <c r="FO99" s="5"/>
      <c r="FP99" s="5"/>
      <c r="FQ99" s="5"/>
      <c r="FR99" s="5"/>
      <c r="FS99" s="5"/>
      <c r="FT99" s="5"/>
      <c r="FU99" s="5"/>
      <c r="FV99" s="5"/>
      <c r="FW99" s="5"/>
      <c r="FX99" s="5"/>
      <c r="FY99" s="5"/>
      <c r="FZ99" s="5"/>
      <c r="GA99" s="5"/>
      <c r="GB99" s="5"/>
      <c r="GC99" s="5"/>
      <c r="GD99" s="5"/>
      <c r="GE99" s="5"/>
      <c r="GF99" s="5"/>
      <c r="GG99" s="5"/>
      <c r="GH99" s="5"/>
      <c r="GI99" s="5"/>
      <c r="GJ99" s="5"/>
      <c r="GK99" s="5"/>
      <c r="GL99" s="5"/>
      <c r="GM99" s="5"/>
      <c r="GN99" s="5"/>
      <c r="GO99" s="5"/>
      <c r="GP99" s="5"/>
      <c r="GQ99" s="5"/>
      <c r="GR99" s="5"/>
      <c r="GS99" s="5"/>
      <c r="GT99" s="5"/>
      <c r="GU99" s="5"/>
      <c r="GV99" s="5"/>
      <c r="GW99" s="5"/>
      <c r="GX99" s="5"/>
      <c r="GY99" s="5"/>
      <c r="GZ99" s="5"/>
      <c r="HA99" s="5"/>
      <c r="HB99" s="5"/>
      <c r="HC99" s="5"/>
      <c r="HD99" s="5"/>
      <c r="HE99" s="5"/>
      <c r="HF99" s="5"/>
      <c r="HG99" s="5"/>
      <c r="HH99" s="5"/>
      <c r="HI99" s="5"/>
      <c r="HJ99" s="5"/>
      <c r="HK99" s="5"/>
      <c r="HL99" s="5"/>
      <c r="HM99" s="5"/>
      <c r="HN99" s="5"/>
      <c r="HO99" s="5"/>
      <c r="HP99" s="5"/>
      <c r="HQ99" s="5"/>
      <c r="HR99" s="5"/>
      <c r="HS99" s="5"/>
      <c r="HT99" s="5"/>
      <c r="HU99" s="5"/>
      <c r="HV99" s="5"/>
      <c r="HW99" s="5"/>
      <c r="HX99" s="5"/>
      <c r="HY99" s="5"/>
      <c r="HZ99" s="5"/>
      <c r="IA99" s="5"/>
      <c r="IB99" s="5"/>
      <c r="IC99" s="5"/>
      <c r="ID99" s="5"/>
      <c r="IE99" s="5"/>
      <c r="IF99" s="5"/>
      <c r="IG99" s="5"/>
      <c r="IH99" s="5"/>
      <c r="II99" s="5"/>
      <c r="IJ99" s="5"/>
      <c r="IK99" s="5"/>
      <c r="IL99" s="5"/>
      <c r="IM99" s="5"/>
      <c r="IN99" s="5"/>
      <c r="IO99" s="5"/>
      <c r="IP99" s="5"/>
      <c r="IQ99" s="5"/>
      <c r="IR99" s="5"/>
      <c r="IS99" s="5"/>
      <c r="IT99" s="6"/>
    </row>
    <row r="100" spans="1:254" ht="19.25" customHeight="1">
      <c r="A100" s="86" t="s">
        <v>236</v>
      </c>
      <c r="B100" s="96" t="s">
        <v>267</v>
      </c>
      <c r="C100" s="115">
        <v>8055773549531</v>
      </c>
      <c r="D100" s="126"/>
      <c r="E100" s="127">
        <v>1</v>
      </c>
      <c r="F100" s="103"/>
      <c r="G100" s="85">
        <f t="shared" si="5"/>
        <v>0</v>
      </c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  <c r="EJ100" s="5"/>
      <c r="EK100" s="5"/>
      <c r="EL100" s="5"/>
      <c r="EM100" s="5"/>
      <c r="EN100" s="5"/>
      <c r="EO100" s="5"/>
      <c r="EP100" s="5"/>
      <c r="EQ100" s="5"/>
      <c r="ER100" s="5"/>
      <c r="ES100" s="5"/>
      <c r="ET100" s="5"/>
      <c r="EU100" s="5"/>
      <c r="EV100" s="5"/>
      <c r="EW100" s="5"/>
      <c r="EX100" s="5"/>
      <c r="EY100" s="5"/>
      <c r="EZ100" s="5"/>
      <c r="FA100" s="5"/>
      <c r="FB100" s="5"/>
      <c r="FC100" s="5"/>
      <c r="FD100" s="5"/>
      <c r="FE100" s="5"/>
      <c r="FF100" s="5"/>
      <c r="FG100" s="5"/>
      <c r="FH100" s="5"/>
      <c r="FI100" s="5"/>
      <c r="FJ100" s="5"/>
      <c r="FK100" s="5"/>
      <c r="FL100" s="5"/>
      <c r="FM100" s="5"/>
      <c r="FN100" s="5"/>
      <c r="FO100" s="5"/>
      <c r="FP100" s="5"/>
      <c r="FQ100" s="5"/>
      <c r="FR100" s="5"/>
      <c r="FS100" s="5"/>
      <c r="FT100" s="5"/>
      <c r="FU100" s="5"/>
      <c r="FV100" s="5"/>
      <c r="FW100" s="5"/>
      <c r="FX100" s="5"/>
      <c r="FY100" s="5"/>
      <c r="FZ100" s="5"/>
      <c r="GA100" s="5"/>
      <c r="GB100" s="5"/>
      <c r="GC100" s="5"/>
      <c r="GD100" s="5"/>
      <c r="GE100" s="5"/>
      <c r="GF100" s="5"/>
      <c r="GG100" s="5"/>
      <c r="GH100" s="5"/>
      <c r="GI100" s="5"/>
      <c r="GJ100" s="5"/>
      <c r="GK100" s="5"/>
      <c r="GL100" s="5"/>
      <c r="GM100" s="5"/>
      <c r="GN100" s="5"/>
      <c r="GO100" s="5"/>
      <c r="GP100" s="5"/>
      <c r="GQ100" s="5"/>
      <c r="GR100" s="5"/>
      <c r="GS100" s="5"/>
      <c r="GT100" s="5"/>
      <c r="GU100" s="5"/>
      <c r="GV100" s="5"/>
      <c r="GW100" s="5"/>
      <c r="GX100" s="5"/>
      <c r="GY100" s="5"/>
      <c r="GZ100" s="5"/>
      <c r="HA100" s="5"/>
      <c r="HB100" s="5"/>
      <c r="HC100" s="5"/>
      <c r="HD100" s="5"/>
      <c r="HE100" s="5"/>
      <c r="HF100" s="5"/>
      <c r="HG100" s="5"/>
      <c r="HH100" s="5"/>
      <c r="HI100" s="5"/>
      <c r="HJ100" s="5"/>
      <c r="HK100" s="5"/>
      <c r="HL100" s="5"/>
      <c r="HM100" s="5"/>
      <c r="HN100" s="5"/>
      <c r="HO100" s="5"/>
      <c r="HP100" s="5"/>
      <c r="HQ100" s="5"/>
      <c r="HR100" s="5"/>
      <c r="HS100" s="5"/>
      <c r="HT100" s="5"/>
      <c r="HU100" s="5"/>
      <c r="HV100" s="5"/>
      <c r="HW100" s="5"/>
      <c r="HX100" s="5"/>
      <c r="HY100" s="5"/>
      <c r="HZ100" s="5"/>
      <c r="IA100" s="5"/>
      <c r="IB100" s="5"/>
      <c r="IC100" s="5"/>
      <c r="ID100" s="5"/>
      <c r="IE100" s="5"/>
      <c r="IF100" s="5"/>
      <c r="IG100" s="5"/>
      <c r="IH100" s="5"/>
      <c r="II100" s="5"/>
      <c r="IJ100" s="5"/>
      <c r="IK100" s="5"/>
      <c r="IL100" s="5"/>
      <c r="IM100" s="5"/>
      <c r="IN100" s="5"/>
      <c r="IO100" s="5"/>
      <c r="IP100" s="5"/>
      <c r="IQ100" s="5"/>
      <c r="IR100" s="5"/>
      <c r="IS100" s="5"/>
      <c r="IT100" s="6"/>
    </row>
    <row r="101" spans="1:254" ht="19.25" customHeight="1">
      <c r="A101" s="86" t="s">
        <v>108</v>
      </c>
      <c r="B101" s="96" t="s">
        <v>185</v>
      </c>
      <c r="C101" s="115">
        <v>8051706740723</v>
      </c>
      <c r="D101" s="126"/>
      <c r="E101" s="127">
        <v>12</v>
      </c>
      <c r="F101" s="103"/>
      <c r="G101" s="85">
        <f t="shared" si="5"/>
        <v>0</v>
      </c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ES101" s="5"/>
      <c r="ET101" s="5"/>
      <c r="EU101" s="5"/>
      <c r="EV101" s="5"/>
      <c r="EW101" s="5"/>
      <c r="EX101" s="5"/>
      <c r="EY101" s="5"/>
      <c r="EZ101" s="5"/>
      <c r="FA101" s="5"/>
      <c r="FB101" s="5"/>
      <c r="FC101" s="5"/>
      <c r="FD101" s="5"/>
      <c r="FE101" s="5"/>
      <c r="FF101" s="5"/>
      <c r="FG101" s="5"/>
      <c r="FH101" s="5"/>
      <c r="FI101" s="5"/>
      <c r="FJ101" s="5"/>
      <c r="FK101" s="5"/>
      <c r="FL101" s="5"/>
      <c r="FM101" s="5"/>
      <c r="FN101" s="5"/>
      <c r="FO101" s="5"/>
      <c r="FP101" s="5"/>
      <c r="FQ101" s="5"/>
      <c r="FR101" s="5"/>
      <c r="FS101" s="5"/>
      <c r="FT101" s="5"/>
      <c r="FU101" s="5"/>
      <c r="FV101" s="5"/>
      <c r="FW101" s="5"/>
      <c r="FX101" s="5"/>
      <c r="FY101" s="5"/>
      <c r="FZ101" s="5"/>
      <c r="GA101" s="5"/>
      <c r="GB101" s="5"/>
      <c r="GC101" s="5"/>
      <c r="GD101" s="5"/>
      <c r="GE101" s="5"/>
      <c r="GF101" s="5"/>
      <c r="GG101" s="5"/>
      <c r="GH101" s="5"/>
      <c r="GI101" s="5"/>
      <c r="GJ101" s="5"/>
      <c r="GK101" s="5"/>
      <c r="GL101" s="5"/>
      <c r="GM101" s="5"/>
      <c r="GN101" s="5"/>
      <c r="GO101" s="5"/>
      <c r="GP101" s="5"/>
      <c r="GQ101" s="5"/>
      <c r="GR101" s="5"/>
      <c r="GS101" s="5"/>
      <c r="GT101" s="5"/>
      <c r="GU101" s="5"/>
      <c r="GV101" s="5"/>
      <c r="GW101" s="5"/>
      <c r="GX101" s="5"/>
      <c r="GY101" s="5"/>
      <c r="GZ101" s="5"/>
      <c r="HA101" s="5"/>
      <c r="HB101" s="5"/>
      <c r="HC101" s="5"/>
      <c r="HD101" s="5"/>
      <c r="HE101" s="5"/>
      <c r="HF101" s="5"/>
      <c r="HG101" s="5"/>
      <c r="HH101" s="5"/>
      <c r="HI101" s="5"/>
      <c r="HJ101" s="5"/>
      <c r="HK101" s="5"/>
      <c r="HL101" s="5"/>
      <c r="HM101" s="5"/>
      <c r="HN101" s="5"/>
      <c r="HO101" s="5"/>
      <c r="HP101" s="5"/>
      <c r="HQ101" s="5"/>
      <c r="HR101" s="5"/>
      <c r="HS101" s="5"/>
      <c r="HT101" s="5"/>
      <c r="HU101" s="5"/>
      <c r="HV101" s="5"/>
      <c r="HW101" s="5"/>
      <c r="HX101" s="5"/>
      <c r="HY101" s="5"/>
      <c r="HZ101" s="5"/>
      <c r="IA101" s="5"/>
      <c r="IB101" s="5"/>
      <c r="IC101" s="5"/>
      <c r="ID101" s="5"/>
      <c r="IE101" s="5"/>
      <c r="IF101" s="5"/>
      <c r="IG101" s="5"/>
      <c r="IH101" s="5"/>
      <c r="II101" s="5"/>
      <c r="IJ101" s="5"/>
      <c r="IK101" s="5"/>
      <c r="IL101" s="5"/>
      <c r="IM101" s="5"/>
      <c r="IN101" s="5"/>
      <c r="IO101" s="5"/>
      <c r="IP101" s="5"/>
      <c r="IQ101" s="5"/>
      <c r="IR101" s="5"/>
      <c r="IS101" s="5"/>
      <c r="IT101" s="6"/>
    </row>
    <row r="102" spans="1:254" ht="19.25" customHeight="1">
      <c r="A102" s="86" t="s">
        <v>237</v>
      </c>
      <c r="B102" s="96" t="s">
        <v>268</v>
      </c>
      <c r="C102" s="115">
        <v>8055773541221</v>
      </c>
      <c r="D102" s="126"/>
      <c r="E102" s="127">
        <v>1</v>
      </c>
      <c r="F102" s="103"/>
      <c r="G102" s="85">
        <f t="shared" si="5"/>
        <v>0</v>
      </c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  <c r="EJ102" s="5"/>
      <c r="EK102" s="5"/>
      <c r="EL102" s="5"/>
      <c r="EM102" s="5"/>
      <c r="EN102" s="5"/>
      <c r="EO102" s="5"/>
      <c r="EP102" s="5"/>
      <c r="EQ102" s="5"/>
      <c r="ER102" s="5"/>
      <c r="ES102" s="5"/>
      <c r="ET102" s="5"/>
      <c r="EU102" s="5"/>
      <c r="EV102" s="5"/>
      <c r="EW102" s="5"/>
      <c r="EX102" s="5"/>
      <c r="EY102" s="5"/>
      <c r="EZ102" s="5"/>
      <c r="FA102" s="5"/>
      <c r="FB102" s="5"/>
      <c r="FC102" s="5"/>
      <c r="FD102" s="5"/>
      <c r="FE102" s="5"/>
      <c r="FF102" s="5"/>
      <c r="FG102" s="5"/>
      <c r="FH102" s="5"/>
      <c r="FI102" s="5"/>
      <c r="FJ102" s="5"/>
      <c r="FK102" s="5"/>
      <c r="FL102" s="5"/>
      <c r="FM102" s="5"/>
      <c r="FN102" s="5"/>
      <c r="FO102" s="5"/>
      <c r="FP102" s="5"/>
      <c r="FQ102" s="5"/>
      <c r="FR102" s="5"/>
      <c r="FS102" s="5"/>
      <c r="FT102" s="5"/>
      <c r="FU102" s="5"/>
      <c r="FV102" s="5"/>
      <c r="FW102" s="5"/>
      <c r="FX102" s="5"/>
      <c r="FY102" s="5"/>
      <c r="FZ102" s="5"/>
      <c r="GA102" s="5"/>
      <c r="GB102" s="5"/>
      <c r="GC102" s="5"/>
      <c r="GD102" s="5"/>
      <c r="GE102" s="5"/>
      <c r="GF102" s="5"/>
      <c r="GG102" s="5"/>
      <c r="GH102" s="5"/>
      <c r="GI102" s="5"/>
      <c r="GJ102" s="5"/>
      <c r="GK102" s="5"/>
      <c r="GL102" s="5"/>
      <c r="GM102" s="5"/>
      <c r="GN102" s="5"/>
      <c r="GO102" s="5"/>
      <c r="GP102" s="5"/>
      <c r="GQ102" s="5"/>
      <c r="GR102" s="5"/>
      <c r="GS102" s="5"/>
      <c r="GT102" s="5"/>
      <c r="GU102" s="5"/>
      <c r="GV102" s="5"/>
      <c r="GW102" s="5"/>
      <c r="GX102" s="5"/>
      <c r="GY102" s="5"/>
      <c r="GZ102" s="5"/>
      <c r="HA102" s="5"/>
      <c r="HB102" s="5"/>
      <c r="HC102" s="5"/>
      <c r="HD102" s="5"/>
      <c r="HE102" s="5"/>
      <c r="HF102" s="5"/>
      <c r="HG102" s="5"/>
      <c r="HH102" s="5"/>
      <c r="HI102" s="5"/>
      <c r="HJ102" s="5"/>
      <c r="HK102" s="5"/>
      <c r="HL102" s="5"/>
      <c r="HM102" s="5"/>
      <c r="HN102" s="5"/>
      <c r="HO102" s="5"/>
      <c r="HP102" s="5"/>
      <c r="HQ102" s="5"/>
      <c r="HR102" s="5"/>
      <c r="HS102" s="5"/>
      <c r="HT102" s="5"/>
      <c r="HU102" s="5"/>
      <c r="HV102" s="5"/>
      <c r="HW102" s="5"/>
      <c r="HX102" s="5"/>
      <c r="HY102" s="5"/>
      <c r="HZ102" s="5"/>
      <c r="IA102" s="5"/>
      <c r="IB102" s="5"/>
      <c r="IC102" s="5"/>
      <c r="ID102" s="5"/>
      <c r="IE102" s="5"/>
      <c r="IF102" s="5"/>
      <c r="IG102" s="5"/>
      <c r="IH102" s="5"/>
      <c r="II102" s="5"/>
      <c r="IJ102" s="5"/>
      <c r="IK102" s="5"/>
      <c r="IL102" s="5"/>
      <c r="IM102" s="5"/>
      <c r="IN102" s="5"/>
      <c r="IO102" s="5"/>
      <c r="IP102" s="5"/>
      <c r="IQ102" s="5"/>
      <c r="IR102" s="5"/>
      <c r="IS102" s="5"/>
      <c r="IT102" s="6"/>
    </row>
    <row r="103" spans="1:254" ht="19.25" customHeight="1">
      <c r="A103" s="86" t="s">
        <v>238</v>
      </c>
      <c r="B103" s="96" t="s">
        <v>269</v>
      </c>
      <c r="C103" s="115">
        <v>8051706742642</v>
      </c>
      <c r="D103" s="126"/>
      <c r="E103" s="127">
        <v>1</v>
      </c>
      <c r="F103" s="103"/>
      <c r="G103" s="94">
        <f t="shared" ref="G103:G109" si="6">F103*E103</f>
        <v>0</v>
      </c>
      <c r="H103" s="101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  <c r="EJ103" s="5"/>
      <c r="EK103" s="5"/>
      <c r="EL103" s="5"/>
      <c r="EM103" s="5"/>
      <c r="EN103" s="5"/>
      <c r="EO103" s="5"/>
      <c r="EP103" s="5"/>
      <c r="EQ103" s="5"/>
      <c r="ER103" s="5"/>
      <c r="ES103" s="5"/>
      <c r="ET103" s="5"/>
      <c r="EU103" s="5"/>
      <c r="EV103" s="5"/>
      <c r="EW103" s="5"/>
      <c r="EX103" s="5"/>
      <c r="EY103" s="5"/>
      <c r="EZ103" s="5"/>
      <c r="FA103" s="5"/>
      <c r="FB103" s="5"/>
      <c r="FC103" s="5"/>
      <c r="FD103" s="5"/>
      <c r="FE103" s="5"/>
      <c r="FF103" s="5"/>
      <c r="FG103" s="5"/>
      <c r="FH103" s="5"/>
      <c r="FI103" s="5"/>
      <c r="FJ103" s="5"/>
      <c r="FK103" s="5"/>
      <c r="FL103" s="5"/>
      <c r="FM103" s="5"/>
      <c r="FN103" s="5"/>
      <c r="FO103" s="5"/>
      <c r="FP103" s="5"/>
      <c r="FQ103" s="5"/>
      <c r="FR103" s="5"/>
      <c r="FS103" s="5"/>
      <c r="FT103" s="5"/>
      <c r="FU103" s="5"/>
      <c r="FV103" s="5"/>
      <c r="FW103" s="5"/>
      <c r="FX103" s="5"/>
      <c r="FY103" s="5"/>
      <c r="FZ103" s="5"/>
      <c r="GA103" s="5"/>
      <c r="GB103" s="5"/>
      <c r="GC103" s="5"/>
      <c r="GD103" s="5"/>
      <c r="GE103" s="5"/>
      <c r="GF103" s="5"/>
      <c r="GG103" s="5"/>
      <c r="GH103" s="5"/>
      <c r="GI103" s="5"/>
      <c r="GJ103" s="5"/>
      <c r="GK103" s="5"/>
      <c r="GL103" s="5"/>
      <c r="GM103" s="5"/>
      <c r="GN103" s="5"/>
      <c r="GO103" s="5"/>
      <c r="GP103" s="5"/>
      <c r="GQ103" s="5"/>
      <c r="GR103" s="5"/>
      <c r="GS103" s="5"/>
      <c r="GT103" s="5"/>
      <c r="GU103" s="5"/>
      <c r="GV103" s="5"/>
      <c r="GW103" s="5"/>
      <c r="GX103" s="5"/>
      <c r="GY103" s="5"/>
      <c r="GZ103" s="5"/>
      <c r="HA103" s="5"/>
      <c r="HB103" s="5"/>
      <c r="HC103" s="5"/>
      <c r="HD103" s="5"/>
      <c r="HE103" s="5"/>
      <c r="HF103" s="5"/>
      <c r="HG103" s="5"/>
      <c r="HH103" s="5"/>
      <c r="HI103" s="5"/>
      <c r="HJ103" s="5"/>
      <c r="HK103" s="5"/>
      <c r="HL103" s="5"/>
      <c r="HM103" s="5"/>
      <c r="HN103" s="5"/>
      <c r="HO103" s="5"/>
      <c r="HP103" s="5"/>
      <c r="HQ103" s="5"/>
      <c r="HR103" s="5"/>
      <c r="HS103" s="5"/>
      <c r="HT103" s="5"/>
      <c r="HU103" s="5"/>
      <c r="HV103" s="5"/>
      <c r="HW103" s="5"/>
      <c r="HX103" s="5"/>
      <c r="HY103" s="5"/>
      <c r="HZ103" s="5"/>
      <c r="IA103" s="5"/>
      <c r="IB103" s="5"/>
      <c r="IC103" s="5"/>
      <c r="ID103" s="5"/>
      <c r="IE103" s="5"/>
      <c r="IF103" s="5"/>
      <c r="IG103" s="5"/>
      <c r="IH103" s="5"/>
      <c r="II103" s="5"/>
      <c r="IJ103" s="5"/>
      <c r="IK103" s="5"/>
      <c r="IL103" s="5"/>
      <c r="IM103" s="5"/>
      <c r="IN103" s="5"/>
      <c r="IO103" s="5"/>
      <c r="IP103" s="5"/>
      <c r="IQ103" s="5"/>
      <c r="IR103" s="5"/>
      <c r="IS103" s="5"/>
      <c r="IT103" s="6"/>
    </row>
    <row r="104" spans="1:254" ht="19.25" customHeight="1">
      <c r="A104" s="86" t="s">
        <v>239</v>
      </c>
      <c r="B104" s="96" t="s">
        <v>270</v>
      </c>
      <c r="C104" s="115">
        <v>8055773541191</v>
      </c>
      <c r="D104" s="126"/>
      <c r="E104" s="127">
        <v>1</v>
      </c>
      <c r="F104" s="103"/>
      <c r="G104" s="94">
        <f t="shared" si="6"/>
        <v>0</v>
      </c>
      <c r="H104" s="8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  <c r="EJ104" s="5"/>
      <c r="EK104" s="5"/>
      <c r="EL104" s="5"/>
      <c r="EM104" s="5"/>
      <c r="EN104" s="5"/>
      <c r="EO104" s="5"/>
      <c r="EP104" s="5"/>
      <c r="EQ104" s="5"/>
      <c r="ER104" s="5"/>
      <c r="ES104" s="5"/>
      <c r="ET104" s="5"/>
      <c r="EU104" s="5"/>
      <c r="EV104" s="5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  <c r="FH104" s="5"/>
      <c r="FI104" s="5"/>
      <c r="FJ104" s="5"/>
      <c r="FK104" s="5"/>
      <c r="FL104" s="5"/>
      <c r="FM104" s="5"/>
      <c r="FN104" s="5"/>
      <c r="FO104" s="5"/>
      <c r="FP104" s="5"/>
      <c r="FQ104" s="5"/>
      <c r="FR104" s="5"/>
      <c r="FS104" s="5"/>
      <c r="FT104" s="5"/>
      <c r="FU104" s="5"/>
      <c r="FV104" s="5"/>
      <c r="FW104" s="5"/>
      <c r="FX104" s="5"/>
      <c r="FY104" s="5"/>
      <c r="FZ104" s="5"/>
      <c r="GA104" s="5"/>
      <c r="GB104" s="5"/>
      <c r="GC104" s="5"/>
      <c r="GD104" s="5"/>
      <c r="GE104" s="5"/>
      <c r="GF104" s="5"/>
      <c r="GG104" s="5"/>
      <c r="GH104" s="5"/>
      <c r="GI104" s="5"/>
      <c r="GJ104" s="5"/>
      <c r="GK104" s="5"/>
      <c r="GL104" s="5"/>
      <c r="GM104" s="5"/>
      <c r="GN104" s="5"/>
      <c r="GO104" s="5"/>
      <c r="GP104" s="5"/>
      <c r="GQ104" s="5"/>
      <c r="GR104" s="5"/>
      <c r="GS104" s="5"/>
      <c r="GT104" s="5"/>
      <c r="GU104" s="5"/>
      <c r="GV104" s="5"/>
      <c r="GW104" s="5"/>
      <c r="GX104" s="5"/>
      <c r="GY104" s="5"/>
      <c r="GZ104" s="5"/>
      <c r="HA104" s="5"/>
      <c r="HB104" s="5"/>
      <c r="HC104" s="5"/>
      <c r="HD104" s="5"/>
      <c r="HE104" s="5"/>
      <c r="HF104" s="5"/>
      <c r="HG104" s="5"/>
      <c r="HH104" s="5"/>
      <c r="HI104" s="5"/>
      <c r="HJ104" s="5"/>
      <c r="HK104" s="5"/>
      <c r="HL104" s="5"/>
      <c r="HM104" s="5"/>
      <c r="HN104" s="5"/>
      <c r="HO104" s="5"/>
      <c r="HP104" s="5"/>
      <c r="HQ104" s="5"/>
      <c r="HR104" s="5"/>
      <c r="HS104" s="5"/>
      <c r="HT104" s="5"/>
      <c r="HU104" s="5"/>
      <c r="HV104" s="5"/>
      <c r="HW104" s="5"/>
      <c r="HX104" s="5"/>
      <c r="HY104" s="5"/>
      <c r="HZ104" s="5"/>
      <c r="IA104" s="5"/>
      <c r="IB104" s="5"/>
      <c r="IC104" s="5"/>
      <c r="ID104" s="5"/>
      <c r="IE104" s="5"/>
      <c r="IF104" s="5"/>
      <c r="IG104" s="5"/>
      <c r="IH104" s="5"/>
      <c r="II104" s="5"/>
      <c r="IJ104" s="5"/>
      <c r="IK104" s="5"/>
      <c r="IL104" s="5"/>
      <c r="IM104" s="5"/>
      <c r="IN104" s="5"/>
      <c r="IO104" s="5"/>
      <c r="IP104" s="5"/>
      <c r="IQ104" s="5"/>
      <c r="IR104" s="5"/>
      <c r="IS104" s="5"/>
      <c r="IT104" s="5"/>
    </row>
    <row r="105" spans="1:254" ht="19.25" customHeight="1">
      <c r="A105" s="86" t="s">
        <v>240</v>
      </c>
      <c r="B105" s="96" t="s">
        <v>271</v>
      </c>
      <c r="C105" s="115">
        <v>8055773542341</v>
      </c>
      <c r="D105" s="126"/>
      <c r="E105" s="127">
        <v>1</v>
      </c>
      <c r="F105" s="103"/>
      <c r="G105" s="94">
        <f t="shared" si="6"/>
        <v>0</v>
      </c>
      <c r="H105" s="82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  <c r="EJ105" s="5"/>
      <c r="EK105" s="5"/>
      <c r="EL105" s="5"/>
      <c r="EM105" s="5"/>
      <c r="EN105" s="5"/>
      <c r="EO105" s="5"/>
      <c r="EP105" s="5"/>
      <c r="EQ105" s="5"/>
      <c r="ER105" s="5"/>
      <c r="ES105" s="5"/>
      <c r="ET105" s="5"/>
      <c r="EU105" s="5"/>
      <c r="EV105" s="5"/>
      <c r="EW105" s="5"/>
      <c r="EX105" s="5"/>
      <c r="EY105" s="5"/>
      <c r="EZ105" s="5"/>
      <c r="FA105" s="5"/>
      <c r="FB105" s="5"/>
      <c r="FC105" s="5"/>
      <c r="FD105" s="5"/>
      <c r="FE105" s="5"/>
      <c r="FF105" s="5"/>
      <c r="FG105" s="5"/>
      <c r="FH105" s="5"/>
      <c r="FI105" s="5"/>
      <c r="FJ105" s="5"/>
      <c r="FK105" s="5"/>
      <c r="FL105" s="5"/>
      <c r="FM105" s="5"/>
      <c r="FN105" s="5"/>
      <c r="FO105" s="5"/>
      <c r="FP105" s="5"/>
      <c r="FQ105" s="5"/>
      <c r="FR105" s="5"/>
      <c r="FS105" s="5"/>
      <c r="FT105" s="5"/>
      <c r="FU105" s="5"/>
      <c r="FV105" s="5"/>
      <c r="FW105" s="5"/>
      <c r="FX105" s="5"/>
      <c r="FY105" s="5"/>
      <c r="FZ105" s="5"/>
      <c r="GA105" s="5"/>
      <c r="GB105" s="5"/>
      <c r="GC105" s="5"/>
      <c r="GD105" s="5"/>
      <c r="GE105" s="5"/>
      <c r="GF105" s="5"/>
      <c r="GG105" s="5"/>
      <c r="GH105" s="5"/>
      <c r="GI105" s="5"/>
      <c r="GJ105" s="5"/>
      <c r="GK105" s="5"/>
      <c r="GL105" s="5"/>
      <c r="GM105" s="5"/>
      <c r="GN105" s="5"/>
      <c r="GO105" s="5"/>
      <c r="GP105" s="5"/>
      <c r="GQ105" s="5"/>
      <c r="GR105" s="5"/>
      <c r="GS105" s="5"/>
      <c r="GT105" s="5"/>
      <c r="GU105" s="5"/>
      <c r="GV105" s="5"/>
      <c r="GW105" s="5"/>
      <c r="GX105" s="5"/>
      <c r="GY105" s="5"/>
      <c r="GZ105" s="5"/>
      <c r="HA105" s="5"/>
      <c r="HB105" s="5"/>
      <c r="HC105" s="5"/>
      <c r="HD105" s="5"/>
      <c r="HE105" s="5"/>
      <c r="HF105" s="5"/>
      <c r="HG105" s="5"/>
      <c r="HH105" s="5"/>
      <c r="HI105" s="5"/>
      <c r="HJ105" s="5"/>
      <c r="HK105" s="5"/>
      <c r="HL105" s="5"/>
      <c r="HM105" s="5"/>
      <c r="HN105" s="5"/>
      <c r="HO105" s="5"/>
      <c r="HP105" s="5"/>
      <c r="HQ105" s="5"/>
      <c r="HR105" s="5"/>
      <c r="HS105" s="5"/>
      <c r="HT105" s="5"/>
      <c r="HU105" s="5"/>
      <c r="HV105" s="5"/>
      <c r="HW105" s="5"/>
      <c r="HX105" s="5"/>
      <c r="HY105" s="5"/>
      <c r="HZ105" s="5"/>
      <c r="IA105" s="5"/>
      <c r="IB105" s="5"/>
      <c r="IC105" s="5"/>
      <c r="ID105" s="5"/>
      <c r="IE105" s="5"/>
      <c r="IF105" s="5"/>
      <c r="IG105" s="5"/>
      <c r="IH105" s="5"/>
      <c r="II105" s="5"/>
      <c r="IJ105" s="5"/>
      <c r="IK105" s="5"/>
      <c r="IL105" s="5"/>
      <c r="IM105" s="5"/>
      <c r="IN105" s="5"/>
      <c r="IO105" s="5"/>
      <c r="IP105" s="5"/>
      <c r="IQ105" s="5"/>
      <c r="IR105" s="5"/>
      <c r="IS105" s="5"/>
      <c r="IT105" s="5"/>
    </row>
    <row r="106" spans="1:254" ht="19.25" customHeight="1">
      <c r="A106" s="86" t="s">
        <v>224</v>
      </c>
      <c r="B106" s="96" t="s">
        <v>272</v>
      </c>
      <c r="C106" s="115">
        <v>8051706742574</v>
      </c>
      <c r="D106" s="126"/>
      <c r="E106" s="127">
        <v>1.1299999999999999</v>
      </c>
      <c r="F106" s="103"/>
      <c r="G106" s="94">
        <f t="shared" si="6"/>
        <v>0</v>
      </c>
      <c r="H106" s="119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  <c r="EJ106" s="5"/>
      <c r="EK106" s="5"/>
      <c r="EL106" s="5"/>
      <c r="EM106" s="5"/>
      <c r="EN106" s="5"/>
      <c r="EO106" s="5"/>
      <c r="EP106" s="5"/>
      <c r="EQ106" s="5"/>
      <c r="ER106" s="5"/>
      <c r="ES106" s="5"/>
      <c r="ET106" s="5"/>
      <c r="EU106" s="5"/>
      <c r="EV106" s="5"/>
      <c r="EW106" s="5"/>
      <c r="EX106" s="5"/>
      <c r="EY106" s="5"/>
      <c r="EZ106" s="5"/>
      <c r="FA106" s="5"/>
      <c r="FB106" s="5"/>
      <c r="FC106" s="5"/>
      <c r="FD106" s="5"/>
      <c r="FE106" s="5"/>
      <c r="FF106" s="5"/>
      <c r="FG106" s="5"/>
      <c r="FH106" s="5"/>
      <c r="FI106" s="5"/>
      <c r="FJ106" s="5"/>
      <c r="FK106" s="5"/>
      <c r="FL106" s="5"/>
      <c r="FM106" s="5"/>
      <c r="FN106" s="5"/>
      <c r="FO106" s="5"/>
      <c r="FP106" s="5"/>
      <c r="FQ106" s="5"/>
      <c r="FR106" s="5"/>
      <c r="FS106" s="5"/>
      <c r="FT106" s="5"/>
      <c r="FU106" s="5"/>
      <c r="FV106" s="5"/>
      <c r="FW106" s="5"/>
      <c r="FX106" s="5"/>
      <c r="FY106" s="5"/>
      <c r="FZ106" s="5"/>
      <c r="GA106" s="5"/>
      <c r="GB106" s="5"/>
      <c r="GC106" s="5"/>
      <c r="GD106" s="5"/>
      <c r="GE106" s="5"/>
      <c r="GF106" s="5"/>
      <c r="GG106" s="5"/>
      <c r="GH106" s="5"/>
      <c r="GI106" s="5"/>
      <c r="GJ106" s="5"/>
      <c r="GK106" s="5"/>
      <c r="GL106" s="5"/>
      <c r="GM106" s="5"/>
      <c r="GN106" s="5"/>
      <c r="GO106" s="5"/>
      <c r="GP106" s="5"/>
      <c r="GQ106" s="5"/>
      <c r="GR106" s="5"/>
      <c r="GS106" s="5"/>
      <c r="GT106" s="5"/>
      <c r="GU106" s="5"/>
      <c r="GV106" s="5"/>
      <c r="GW106" s="5"/>
      <c r="GX106" s="5"/>
      <c r="GY106" s="5"/>
      <c r="GZ106" s="5"/>
      <c r="HA106" s="5"/>
      <c r="HB106" s="5"/>
      <c r="HC106" s="5"/>
      <c r="HD106" s="5"/>
      <c r="HE106" s="5"/>
      <c r="HF106" s="5"/>
      <c r="HG106" s="5"/>
      <c r="HH106" s="5"/>
      <c r="HI106" s="5"/>
      <c r="HJ106" s="5"/>
      <c r="HK106" s="5"/>
      <c r="HL106" s="5"/>
      <c r="HM106" s="5"/>
      <c r="HN106" s="5"/>
      <c r="HO106" s="5"/>
      <c r="HP106" s="5"/>
      <c r="HQ106" s="5"/>
      <c r="HR106" s="5"/>
      <c r="HS106" s="5"/>
      <c r="HT106" s="5"/>
      <c r="HU106" s="5"/>
      <c r="HV106" s="5"/>
      <c r="HW106" s="5"/>
      <c r="HX106" s="5"/>
      <c r="HY106" s="5"/>
      <c r="HZ106" s="5"/>
      <c r="IA106" s="5"/>
      <c r="IB106" s="5"/>
      <c r="IC106" s="5"/>
      <c r="ID106" s="5"/>
      <c r="IE106" s="5"/>
      <c r="IF106" s="5"/>
      <c r="IG106" s="5"/>
      <c r="IH106" s="5"/>
      <c r="II106" s="5"/>
      <c r="IJ106" s="5"/>
      <c r="IK106" s="5"/>
      <c r="IL106" s="5"/>
      <c r="IM106" s="5"/>
      <c r="IN106" s="5"/>
      <c r="IO106" s="5"/>
      <c r="IP106" s="5"/>
      <c r="IQ106" s="5"/>
      <c r="IR106" s="5"/>
      <c r="IS106" s="5"/>
      <c r="IT106" s="5"/>
    </row>
    <row r="107" spans="1:254" ht="19.25" customHeight="1">
      <c r="A107" s="86" t="s">
        <v>241</v>
      </c>
      <c r="B107" s="96" t="s">
        <v>273</v>
      </c>
      <c r="C107" s="115">
        <v>8055773544703</v>
      </c>
      <c r="D107" s="126"/>
      <c r="E107" s="127">
        <v>1.1299999999999999</v>
      </c>
      <c r="F107" s="103"/>
      <c r="G107" s="94">
        <f t="shared" si="6"/>
        <v>0</v>
      </c>
      <c r="H107" s="8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  <c r="EJ107" s="5"/>
      <c r="EK107" s="5"/>
      <c r="EL107" s="5"/>
      <c r="EM107" s="5"/>
      <c r="EN107" s="5"/>
      <c r="EO107" s="5"/>
      <c r="EP107" s="5"/>
      <c r="EQ107" s="5"/>
      <c r="ER107" s="5"/>
      <c r="ES107" s="5"/>
      <c r="ET107" s="5"/>
      <c r="EU107" s="5"/>
      <c r="EV107" s="5"/>
      <c r="EW107" s="5"/>
      <c r="EX107" s="5"/>
      <c r="EY107" s="5"/>
      <c r="EZ107" s="5"/>
      <c r="FA107" s="5"/>
      <c r="FB107" s="5"/>
      <c r="FC107" s="5"/>
      <c r="FD107" s="5"/>
      <c r="FE107" s="5"/>
      <c r="FF107" s="5"/>
      <c r="FG107" s="5"/>
      <c r="FH107" s="5"/>
      <c r="FI107" s="5"/>
      <c r="FJ107" s="5"/>
      <c r="FK107" s="5"/>
      <c r="FL107" s="5"/>
      <c r="FM107" s="5"/>
      <c r="FN107" s="5"/>
      <c r="FO107" s="5"/>
      <c r="FP107" s="5"/>
      <c r="FQ107" s="5"/>
      <c r="FR107" s="5"/>
      <c r="FS107" s="5"/>
      <c r="FT107" s="5"/>
      <c r="FU107" s="5"/>
      <c r="FV107" s="5"/>
      <c r="FW107" s="5"/>
      <c r="FX107" s="5"/>
      <c r="FY107" s="5"/>
      <c r="FZ107" s="5"/>
      <c r="GA107" s="5"/>
      <c r="GB107" s="5"/>
      <c r="GC107" s="5"/>
      <c r="GD107" s="5"/>
      <c r="GE107" s="5"/>
      <c r="GF107" s="5"/>
      <c r="GG107" s="5"/>
      <c r="GH107" s="5"/>
      <c r="GI107" s="5"/>
      <c r="GJ107" s="5"/>
      <c r="GK107" s="5"/>
      <c r="GL107" s="5"/>
      <c r="GM107" s="5"/>
      <c r="GN107" s="5"/>
      <c r="GO107" s="5"/>
      <c r="GP107" s="5"/>
      <c r="GQ107" s="5"/>
      <c r="GR107" s="5"/>
      <c r="GS107" s="5"/>
      <c r="GT107" s="5"/>
      <c r="GU107" s="5"/>
      <c r="GV107" s="5"/>
      <c r="GW107" s="5"/>
      <c r="GX107" s="5"/>
      <c r="GY107" s="5"/>
      <c r="GZ107" s="5"/>
      <c r="HA107" s="5"/>
      <c r="HB107" s="5"/>
      <c r="HC107" s="5"/>
      <c r="HD107" s="5"/>
      <c r="HE107" s="5"/>
      <c r="HF107" s="5"/>
      <c r="HG107" s="5"/>
      <c r="HH107" s="5"/>
      <c r="HI107" s="5"/>
      <c r="HJ107" s="5"/>
      <c r="HK107" s="5"/>
      <c r="HL107" s="5"/>
      <c r="HM107" s="5"/>
      <c r="HN107" s="5"/>
      <c r="HO107" s="5"/>
      <c r="HP107" s="5"/>
      <c r="HQ107" s="5"/>
      <c r="HR107" s="5"/>
      <c r="HS107" s="5"/>
      <c r="HT107" s="5"/>
      <c r="HU107" s="5"/>
      <c r="HV107" s="5"/>
      <c r="HW107" s="5"/>
      <c r="HX107" s="5"/>
      <c r="HY107" s="5"/>
      <c r="HZ107" s="5"/>
      <c r="IA107" s="5"/>
      <c r="IB107" s="5"/>
      <c r="IC107" s="5"/>
      <c r="ID107" s="5"/>
      <c r="IE107" s="5"/>
      <c r="IF107" s="5"/>
      <c r="IG107" s="5"/>
      <c r="IH107" s="5"/>
      <c r="II107" s="5"/>
      <c r="IJ107" s="5"/>
      <c r="IK107" s="5"/>
      <c r="IL107" s="5"/>
      <c r="IM107" s="5"/>
      <c r="IN107" s="5"/>
      <c r="IO107" s="5"/>
      <c r="IP107" s="5"/>
      <c r="IQ107" s="5"/>
      <c r="IR107" s="5"/>
      <c r="IS107" s="5"/>
      <c r="IT107" s="5"/>
    </row>
    <row r="108" spans="1:254" ht="19.25" customHeight="1">
      <c r="A108" s="86" t="s">
        <v>100</v>
      </c>
      <c r="B108" s="96" t="s">
        <v>186</v>
      </c>
      <c r="C108" s="115">
        <v>8051706740709</v>
      </c>
      <c r="D108" s="126"/>
      <c r="E108" s="127">
        <v>12</v>
      </c>
      <c r="F108" s="103"/>
      <c r="G108" s="94">
        <f t="shared" si="6"/>
        <v>0</v>
      </c>
      <c r="H108" s="8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  <c r="EJ108" s="5"/>
      <c r="EK108" s="5"/>
      <c r="EL108" s="5"/>
      <c r="EM108" s="5"/>
      <c r="EN108" s="5"/>
      <c r="EO108" s="5"/>
      <c r="EP108" s="5"/>
      <c r="EQ108" s="5"/>
      <c r="ER108" s="5"/>
      <c r="ES108" s="5"/>
      <c r="ET108" s="5"/>
      <c r="EU108" s="5"/>
      <c r="EV108" s="5"/>
      <c r="EW108" s="5"/>
      <c r="EX108" s="5"/>
      <c r="EY108" s="5"/>
      <c r="EZ108" s="5"/>
      <c r="FA108" s="5"/>
      <c r="FB108" s="5"/>
      <c r="FC108" s="5"/>
      <c r="FD108" s="5"/>
      <c r="FE108" s="5"/>
      <c r="FF108" s="5"/>
      <c r="FG108" s="5"/>
      <c r="FH108" s="5"/>
      <c r="FI108" s="5"/>
      <c r="FJ108" s="5"/>
      <c r="FK108" s="5"/>
      <c r="FL108" s="5"/>
      <c r="FM108" s="5"/>
      <c r="FN108" s="5"/>
      <c r="FO108" s="5"/>
      <c r="FP108" s="5"/>
      <c r="FQ108" s="5"/>
      <c r="FR108" s="5"/>
      <c r="FS108" s="5"/>
      <c r="FT108" s="5"/>
      <c r="FU108" s="5"/>
      <c r="FV108" s="5"/>
      <c r="FW108" s="5"/>
      <c r="FX108" s="5"/>
      <c r="FY108" s="5"/>
      <c r="FZ108" s="5"/>
      <c r="GA108" s="5"/>
      <c r="GB108" s="5"/>
      <c r="GC108" s="5"/>
      <c r="GD108" s="5"/>
      <c r="GE108" s="5"/>
      <c r="GF108" s="5"/>
      <c r="GG108" s="5"/>
      <c r="GH108" s="5"/>
      <c r="GI108" s="5"/>
      <c r="GJ108" s="5"/>
      <c r="GK108" s="5"/>
      <c r="GL108" s="5"/>
      <c r="GM108" s="5"/>
      <c r="GN108" s="5"/>
      <c r="GO108" s="5"/>
      <c r="GP108" s="5"/>
      <c r="GQ108" s="5"/>
      <c r="GR108" s="5"/>
      <c r="GS108" s="5"/>
      <c r="GT108" s="5"/>
      <c r="GU108" s="5"/>
      <c r="GV108" s="5"/>
      <c r="GW108" s="5"/>
      <c r="GX108" s="5"/>
      <c r="GY108" s="5"/>
      <c r="GZ108" s="5"/>
      <c r="HA108" s="5"/>
      <c r="HB108" s="5"/>
      <c r="HC108" s="5"/>
      <c r="HD108" s="5"/>
      <c r="HE108" s="5"/>
      <c r="HF108" s="5"/>
      <c r="HG108" s="5"/>
      <c r="HH108" s="5"/>
      <c r="HI108" s="5"/>
      <c r="HJ108" s="5"/>
      <c r="HK108" s="5"/>
      <c r="HL108" s="5"/>
      <c r="HM108" s="5"/>
      <c r="HN108" s="5"/>
      <c r="HO108" s="5"/>
      <c r="HP108" s="5"/>
      <c r="HQ108" s="5"/>
      <c r="HR108" s="5"/>
      <c r="HS108" s="5"/>
      <c r="HT108" s="5"/>
      <c r="HU108" s="5"/>
      <c r="HV108" s="5"/>
      <c r="HW108" s="5"/>
      <c r="HX108" s="5"/>
      <c r="HY108" s="5"/>
      <c r="HZ108" s="5"/>
      <c r="IA108" s="5"/>
      <c r="IB108" s="5"/>
      <c r="IC108" s="5"/>
      <c r="ID108" s="5"/>
      <c r="IE108" s="5"/>
      <c r="IF108" s="5"/>
      <c r="IG108" s="5"/>
      <c r="IH108" s="5"/>
      <c r="II108" s="5"/>
      <c r="IJ108" s="5"/>
      <c r="IK108" s="5"/>
      <c r="IL108" s="5"/>
      <c r="IM108" s="5"/>
      <c r="IN108" s="5"/>
      <c r="IO108" s="5"/>
      <c r="IP108" s="5"/>
      <c r="IQ108" s="5"/>
      <c r="IR108" s="5"/>
      <c r="IS108" s="5"/>
      <c r="IT108" s="5"/>
    </row>
    <row r="109" spans="1:254" s="114" customFormat="1" ht="19.25" customHeight="1">
      <c r="A109" s="86" t="s">
        <v>242</v>
      </c>
      <c r="B109" s="96" t="s">
        <v>274</v>
      </c>
      <c r="C109" s="115">
        <v>8055773541207</v>
      </c>
      <c r="D109" s="126"/>
      <c r="E109" s="127">
        <v>1</v>
      </c>
      <c r="F109" s="103"/>
      <c r="G109" s="104">
        <f t="shared" si="6"/>
        <v>0</v>
      </c>
      <c r="H109" s="119"/>
      <c r="I109" s="112"/>
      <c r="J109" s="112"/>
      <c r="K109" s="112"/>
      <c r="L109" s="112"/>
      <c r="M109" s="112"/>
      <c r="N109" s="112"/>
      <c r="O109" s="112"/>
      <c r="P109" s="112"/>
      <c r="Q109" s="112"/>
      <c r="R109" s="112"/>
      <c r="S109" s="112"/>
      <c r="T109" s="112"/>
      <c r="U109" s="112"/>
      <c r="V109" s="112"/>
      <c r="W109" s="112"/>
      <c r="X109" s="112"/>
      <c r="Y109" s="112"/>
      <c r="Z109" s="112"/>
      <c r="AA109" s="112"/>
      <c r="AB109" s="112"/>
      <c r="AC109" s="112"/>
      <c r="AD109" s="112"/>
      <c r="AE109" s="112"/>
      <c r="AF109" s="112"/>
      <c r="AG109" s="112"/>
      <c r="AH109" s="112"/>
      <c r="AI109" s="112"/>
      <c r="AJ109" s="112"/>
      <c r="AK109" s="112"/>
      <c r="AL109" s="112"/>
      <c r="AM109" s="112"/>
      <c r="AN109" s="112"/>
      <c r="AO109" s="112"/>
      <c r="AP109" s="112"/>
      <c r="AQ109" s="112"/>
      <c r="AR109" s="112"/>
      <c r="AS109" s="112"/>
      <c r="AT109" s="112"/>
      <c r="AU109" s="112"/>
      <c r="AV109" s="112"/>
      <c r="AW109" s="112"/>
      <c r="AX109" s="112"/>
      <c r="AY109" s="112"/>
      <c r="AZ109" s="112"/>
      <c r="BA109" s="112"/>
      <c r="BB109" s="112"/>
      <c r="BC109" s="112"/>
      <c r="BD109" s="112"/>
      <c r="BE109" s="112"/>
      <c r="BF109" s="112"/>
      <c r="BG109" s="112"/>
      <c r="BH109" s="112"/>
      <c r="BI109" s="112"/>
      <c r="BJ109" s="112"/>
      <c r="BK109" s="112"/>
      <c r="BL109" s="112"/>
      <c r="BM109" s="112"/>
      <c r="BN109" s="112"/>
      <c r="BO109" s="112"/>
      <c r="BP109" s="112"/>
      <c r="BQ109" s="112"/>
      <c r="BR109" s="112"/>
      <c r="BS109" s="112"/>
      <c r="BT109" s="112"/>
      <c r="BU109" s="112"/>
      <c r="BV109" s="112"/>
      <c r="BW109" s="112"/>
      <c r="BX109" s="112"/>
      <c r="BY109" s="112"/>
      <c r="BZ109" s="112"/>
      <c r="CA109" s="112"/>
      <c r="CB109" s="112"/>
      <c r="CC109" s="112"/>
      <c r="CD109" s="112"/>
      <c r="CE109" s="112"/>
      <c r="CF109" s="112"/>
      <c r="CG109" s="112"/>
      <c r="CH109" s="112"/>
      <c r="CI109" s="112"/>
      <c r="CJ109" s="112"/>
      <c r="CK109" s="112"/>
      <c r="CL109" s="112"/>
      <c r="CM109" s="112"/>
      <c r="CN109" s="112"/>
      <c r="CO109" s="112"/>
      <c r="CP109" s="112"/>
      <c r="CQ109" s="112"/>
      <c r="CR109" s="112"/>
      <c r="CS109" s="112"/>
      <c r="CT109" s="112"/>
      <c r="CU109" s="112"/>
      <c r="CV109" s="112"/>
      <c r="CW109" s="112"/>
      <c r="CX109" s="112"/>
      <c r="CY109" s="112"/>
      <c r="CZ109" s="112"/>
      <c r="DA109" s="112"/>
      <c r="DB109" s="112"/>
      <c r="DC109" s="112"/>
      <c r="DD109" s="112"/>
      <c r="DE109" s="112"/>
      <c r="DF109" s="112"/>
      <c r="DG109" s="112"/>
      <c r="DH109" s="112"/>
      <c r="DI109" s="112"/>
      <c r="DJ109" s="112"/>
      <c r="DK109" s="112"/>
      <c r="DL109" s="112"/>
      <c r="DM109" s="112"/>
      <c r="DN109" s="112"/>
      <c r="DO109" s="112"/>
      <c r="DP109" s="112"/>
      <c r="DQ109" s="112"/>
      <c r="DR109" s="112"/>
      <c r="DS109" s="112"/>
      <c r="DT109" s="112"/>
      <c r="DU109" s="112"/>
      <c r="DV109" s="112"/>
      <c r="DW109" s="112"/>
      <c r="DX109" s="112"/>
      <c r="DY109" s="112"/>
      <c r="DZ109" s="112"/>
      <c r="EA109" s="112"/>
      <c r="EB109" s="112"/>
      <c r="EC109" s="112"/>
      <c r="ED109" s="112"/>
      <c r="EE109" s="112"/>
      <c r="EF109" s="112"/>
      <c r="EG109" s="112"/>
      <c r="EH109" s="112"/>
      <c r="EI109" s="112"/>
      <c r="EJ109" s="112"/>
      <c r="EK109" s="112"/>
      <c r="EL109" s="112"/>
      <c r="EM109" s="112"/>
      <c r="EN109" s="112"/>
      <c r="EO109" s="112"/>
      <c r="EP109" s="112"/>
      <c r="EQ109" s="112"/>
      <c r="ER109" s="112"/>
      <c r="ES109" s="112"/>
      <c r="ET109" s="112"/>
      <c r="EU109" s="112"/>
      <c r="EV109" s="112"/>
      <c r="EW109" s="112"/>
      <c r="EX109" s="112"/>
      <c r="EY109" s="112"/>
      <c r="EZ109" s="112"/>
      <c r="FA109" s="112"/>
      <c r="FB109" s="112"/>
      <c r="FC109" s="112"/>
      <c r="FD109" s="112"/>
      <c r="FE109" s="112"/>
      <c r="FF109" s="112"/>
      <c r="FG109" s="112"/>
      <c r="FH109" s="112"/>
      <c r="FI109" s="112"/>
      <c r="FJ109" s="112"/>
      <c r="FK109" s="112"/>
      <c r="FL109" s="112"/>
      <c r="FM109" s="112"/>
      <c r="FN109" s="112"/>
      <c r="FO109" s="112"/>
      <c r="FP109" s="112"/>
      <c r="FQ109" s="112"/>
      <c r="FR109" s="112"/>
      <c r="FS109" s="112"/>
      <c r="FT109" s="112"/>
      <c r="FU109" s="112"/>
      <c r="FV109" s="112"/>
      <c r="FW109" s="112"/>
      <c r="FX109" s="112"/>
      <c r="FY109" s="112"/>
      <c r="FZ109" s="112"/>
      <c r="GA109" s="112"/>
      <c r="GB109" s="112"/>
      <c r="GC109" s="112"/>
      <c r="GD109" s="112"/>
      <c r="GE109" s="112"/>
      <c r="GF109" s="112"/>
      <c r="GG109" s="112"/>
      <c r="GH109" s="112"/>
      <c r="GI109" s="112"/>
      <c r="GJ109" s="112"/>
      <c r="GK109" s="112"/>
      <c r="GL109" s="112"/>
      <c r="GM109" s="112"/>
      <c r="GN109" s="112"/>
      <c r="GO109" s="112"/>
      <c r="GP109" s="112"/>
      <c r="GQ109" s="112"/>
      <c r="GR109" s="112"/>
      <c r="GS109" s="112"/>
      <c r="GT109" s="112"/>
      <c r="GU109" s="112"/>
      <c r="GV109" s="112"/>
      <c r="GW109" s="112"/>
      <c r="GX109" s="112"/>
      <c r="GY109" s="112"/>
      <c r="GZ109" s="112"/>
      <c r="HA109" s="112"/>
      <c r="HB109" s="112"/>
      <c r="HC109" s="112"/>
      <c r="HD109" s="112"/>
      <c r="HE109" s="112"/>
      <c r="HF109" s="112"/>
      <c r="HG109" s="112"/>
      <c r="HH109" s="112"/>
      <c r="HI109" s="112"/>
      <c r="HJ109" s="112"/>
      <c r="HK109" s="112"/>
      <c r="HL109" s="112"/>
      <c r="HM109" s="112"/>
      <c r="HN109" s="112"/>
      <c r="HO109" s="112"/>
      <c r="HP109" s="112"/>
      <c r="HQ109" s="112"/>
      <c r="HR109" s="112"/>
      <c r="HS109" s="112"/>
      <c r="HT109" s="112"/>
      <c r="HU109" s="112"/>
      <c r="HV109" s="112"/>
      <c r="HW109" s="112"/>
      <c r="HX109" s="112"/>
      <c r="HY109" s="112"/>
      <c r="HZ109" s="112"/>
      <c r="IA109" s="112"/>
      <c r="IB109" s="112"/>
      <c r="IC109" s="112"/>
      <c r="ID109" s="112"/>
      <c r="IE109" s="112"/>
      <c r="IF109" s="112"/>
      <c r="IG109" s="112"/>
      <c r="IH109" s="112"/>
      <c r="II109" s="112"/>
      <c r="IJ109" s="112"/>
      <c r="IK109" s="112"/>
      <c r="IL109" s="112"/>
      <c r="IM109" s="112"/>
      <c r="IN109" s="112"/>
      <c r="IO109" s="112"/>
      <c r="IP109" s="112"/>
      <c r="IQ109" s="112"/>
      <c r="IR109" s="112"/>
      <c r="IS109" s="112"/>
      <c r="IT109" s="112"/>
    </row>
    <row r="110" spans="1:254" s="114" customFormat="1" ht="19.25" customHeight="1">
      <c r="A110" s="86" t="s">
        <v>35</v>
      </c>
      <c r="B110" s="96" t="s">
        <v>187</v>
      </c>
      <c r="C110" s="115">
        <v>8051706740679</v>
      </c>
      <c r="D110" s="116"/>
      <c r="E110" s="127">
        <v>12</v>
      </c>
      <c r="F110" s="103"/>
      <c r="G110" s="104">
        <f t="shared" ref="G110:G113" si="7">F110*E110</f>
        <v>0</v>
      </c>
      <c r="H110" s="111"/>
      <c r="I110" s="112"/>
      <c r="J110" s="112"/>
      <c r="K110" s="112"/>
      <c r="L110" s="112"/>
      <c r="M110" s="112"/>
      <c r="N110" s="112"/>
      <c r="O110" s="112"/>
      <c r="P110" s="112"/>
      <c r="Q110" s="112"/>
      <c r="R110" s="112"/>
      <c r="S110" s="112"/>
      <c r="T110" s="112"/>
      <c r="U110" s="112"/>
      <c r="V110" s="112"/>
      <c r="W110" s="112"/>
      <c r="X110" s="112"/>
      <c r="Y110" s="112"/>
      <c r="Z110" s="112"/>
      <c r="AA110" s="112"/>
      <c r="AB110" s="112"/>
      <c r="AC110" s="112"/>
      <c r="AD110" s="112"/>
      <c r="AE110" s="112"/>
      <c r="AF110" s="112"/>
      <c r="AG110" s="112"/>
      <c r="AH110" s="112"/>
      <c r="AI110" s="112"/>
      <c r="AJ110" s="112"/>
      <c r="AK110" s="112"/>
      <c r="AL110" s="112"/>
      <c r="AM110" s="112"/>
      <c r="AN110" s="112"/>
      <c r="AO110" s="112"/>
      <c r="AP110" s="112"/>
      <c r="AQ110" s="112"/>
      <c r="AR110" s="112"/>
      <c r="AS110" s="112"/>
      <c r="AT110" s="112"/>
      <c r="AU110" s="112"/>
      <c r="AV110" s="112"/>
      <c r="AW110" s="112"/>
      <c r="AX110" s="112"/>
      <c r="AY110" s="112"/>
      <c r="AZ110" s="112"/>
      <c r="BA110" s="112"/>
      <c r="BB110" s="112"/>
      <c r="BC110" s="112"/>
      <c r="BD110" s="112"/>
      <c r="BE110" s="112"/>
      <c r="BF110" s="112"/>
      <c r="BG110" s="112"/>
      <c r="BH110" s="112"/>
      <c r="BI110" s="112"/>
      <c r="BJ110" s="112"/>
      <c r="BK110" s="112"/>
      <c r="BL110" s="112"/>
      <c r="BM110" s="112"/>
      <c r="BN110" s="112"/>
      <c r="BO110" s="112"/>
      <c r="BP110" s="112"/>
      <c r="BQ110" s="112"/>
      <c r="BR110" s="112"/>
      <c r="BS110" s="112"/>
      <c r="BT110" s="112"/>
      <c r="BU110" s="112"/>
      <c r="BV110" s="112"/>
      <c r="BW110" s="112"/>
      <c r="BX110" s="112"/>
      <c r="BY110" s="112"/>
      <c r="BZ110" s="112"/>
      <c r="CA110" s="112"/>
      <c r="CB110" s="112"/>
      <c r="CC110" s="112"/>
      <c r="CD110" s="112"/>
      <c r="CE110" s="112"/>
      <c r="CF110" s="112"/>
      <c r="CG110" s="112"/>
      <c r="CH110" s="112"/>
      <c r="CI110" s="112"/>
      <c r="CJ110" s="112"/>
      <c r="CK110" s="112"/>
      <c r="CL110" s="112"/>
      <c r="CM110" s="112"/>
      <c r="CN110" s="112"/>
      <c r="CO110" s="112"/>
      <c r="CP110" s="112"/>
      <c r="CQ110" s="112"/>
      <c r="CR110" s="112"/>
      <c r="CS110" s="112"/>
      <c r="CT110" s="112"/>
      <c r="CU110" s="112"/>
      <c r="CV110" s="112"/>
      <c r="CW110" s="112"/>
      <c r="CX110" s="112"/>
      <c r="CY110" s="112"/>
      <c r="CZ110" s="112"/>
      <c r="DA110" s="112"/>
      <c r="DB110" s="112"/>
      <c r="DC110" s="112"/>
      <c r="DD110" s="112"/>
      <c r="DE110" s="112"/>
      <c r="DF110" s="112"/>
      <c r="DG110" s="112"/>
      <c r="DH110" s="112"/>
      <c r="DI110" s="112"/>
      <c r="DJ110" s="112"/>
      <c r="DK110" s="112"/>
      <c r="DL110" s="112"/>
      <c r="DM110" s="112"/>
      <c r="DN110" s="112"/>
      <c r="DO110" s="112"/>
      <c r="DP110" s="112"/>
      <c r="DQ110" s="112"/>
      <c r="DR110" s="112"/>
      <c r="DS110" s="112"/>
      <c r="DT110" s="112"/>
      <c r="DU110" s="112"/>
      <c r="DV110" s="112"/>
      <c r="DW110" s="112"/>
      <c r="DX110" s="112"/>
      <c r="DY110" s="112"/>
      <c r="DZ110" s="112"/>
      <c r="EA110" s="112"/>
      <c r="EB110" s="112"/>
      <c r="EC110" s="112"/>
      <c r="ED110" s="112"/>
      <c r="EE110" s="112"/>
      <c r="EF110" s="112"/>
      <c r="EG110" s="112"/>
      <c r="EH110" s="112"/>
      <c r="EI110" s="112"/>
      <c r="EJ110" s="112"/>
      <c r="EK110" s="112"/>
      <c r="EL110" s="112"/>
      <c r="EM110" s="112"/>
      <c r="EN110" s="112"/>
      <c r="EO110" s="112"/>
      <c r="EP110" s="112"/>
      <c r="EQ110" s="112"/>
      <c r="ER110" s="112"/>
      <c r="ES110" s="112"/>
      <c r="ET110" s="112"/>
      <c r="EU110" s="112"/>
      <c r="EV110" s="112"/>
      <c r="EW110" s="112"/>
      <c r="EX110" s="112"/>
      <c r="EY110" s="112"/>
      <c r="EZ110" s="112"/>
      <c r="FA110" s="112"/>
      <c r="FB110" s="112"/>
      <c r="FC110" s="112"/>
      <c r="FD110" s="112"/>
      <c r="FE110" s="112"/>
      <c r="FF110" s="112"/>
      <c r="FG110" s="112"/>
      <c r="FH110" s="112"/>
      <c r="FI110" s="112"/>
      <c r="FJ110" s="112"/>
      <c r="FK110" s="112"/>
      <c r="FL110" s="112"/>
      <c r="FM110" s="112"/>
      <c r="FN110" s="112"/>
      <c r="FO110" s="112"/>
      <c r="FP110" s="112"/>
      <c r="FQ110" s="112"/>
      <c r="FR110" s="112"/>
      <c r="FS110" s="112"/>
      <c r="FT110" s="112"/>
      <c r="FU110" s="112"/>
      <c r="FV110" s="112"/>
      <c r="FW110" s="112"/>
      <c r="FX110" s="112"/>
      <c r="FY110" s="112"/>
      <c r="FZ110" s="112"/>
      <c r="GA110" s="112"/>
      <c r="GB110" s="112"/>
      <c r="GC110" s="112"/>
      <c r="GD110" s="112"/>
      <c r="GE110" s="112"/>
      <c r="GF110" s="112"/>
      <c r="GG110" s="112"/>
      <c r="GH110" s="112"/>
      <c r="GI110" s="112"/>
      <c r="GJ110" s="112"/>
      <c r="GK110" s="112"/>
      <c r="GL110" s="112"/>
      <c r="GM110" s="112"/>
      <c r="GN110" s="112"/>
      <c r="GO110" s="112"/>
      <c r="GP110" s="112"/>
      <c r="GQ110" s="112"/>
      <c r="GR110" s="112"/>
      <c r="GS110" s="112"/>
      <c r="GT110" s="112"/>
      <c r="GU110" s="112"/>
      <c r="GV110" s="112"/>
      <c r="GW110" s="112"/>
      <c r="GX110" s="112"/>
      <c r="GY110" s="112"/>
      <c r="GZ110" s="112"/>
      <c r="HA110" s="112"/>
      <c r="HB110" s="112"/>
      <c r="HC110" s="112"/>
      <c r="HD110" s="112"/>
      <c r="HE110" s="112"/>
      <c r="HF110" s="112"/>
      <c r="HG110" s="112"/>
      <c r="HH110" s="112"/>
      <c r="HI110" s="112"/>
      <c r="HJ110" s="112"/>
      <c r="HK110" s="112"/>
      <c r="HL110" s="112"/>
      <c r="HM110" s="112"/>
      <c r="HN110" s="112"/>
      <c r="HO110" s="112"/>
      <c r="HP110" s="112"/>
      <c r="HQ110" s="112"/>
      <c r="HR110" s="112"/>
      <c r="HS110" s="112"/>
      <c r="HT110" s="112"/>
      <c r="HU110" s="112"/>
      <c r="HV110" s="112"/>
      <c r="HW110" s="112"/>
      <c r="HX110" s="112"/>
      <c r="HY110" s="112"/>
      <c r="HZ110" s="112"/>
      <c r="IA110" s="112"/>
      <c r="IB110" s="112"/>
      <c r="IC110" s="112"/>
      <c r="ID110" s="112"/>
      <c r="IE110" s="112"/>
      <c r="IF110" s="112"/>
      <c r="IG110" s="112"/>
      <c r="IH110" s="112"/>
      <c r="II110" s="112"/>
      <c r="IJ110" s="112"/>
      <c r="IK110" s="112"/>
      <c r="IL110" s="112"/>
      <c r="IM110" s="112"/>
      <c r="IN110" s="112"/>
      <c r="IO110" s="112"/>
      <c r="IP110" s="112"/>
      <c r="IQ110" s="112"/>
      <c r="IR110" s="112"/>
      <c r="IS110" s="112"/>
      <c r="IT110" s="112"/>
    </row>
    <row r="111" spans="1:254" s="114" customFormat="1" ht="19.25" customHeight="1">
      <c r="A111" s="86" t="s">
        <v>243</v>
      </c>
      <c r="B111" s="96" t="s">
        <v>275</v>
      </c>
      <c r="C111" s="115">
        <v>8055773546653</v>
      </c>
      <c r="D111" s="116"/>
      <c r="E111" s="127">
        <v>1</v>
      </c>
      <c r="F111" s="103"/>
      <c r="G111" s="104">
        <f t="shared" si="7"/>
        <v>0</v>
      </c>
      <c r="H111" s="111"/>
      <c r="I111" s="112"/>
      <c r="J111" s="112"/>
      <c r="K111" s="112"/>
      <c r="L111" s="112"/>
      <c r="M111" s="112"/>
      <c r="N111" s="112"/>
      <c r="O111" s="112"/>
      <c r="P111" s="112"/>
      <c r="Q111" s="112"/>
      <c r="R111" s="112"/>
      <c r="S111" s="112"/>
      <c r="T111" s="112"/>
      <c r="U111" s="112"/>
      <c r="V111" s="112"/>
      <c r="W111" s="112"/>
      <c r="X111" s="112"/>
      <c r="Y111" s="112"/>
      <c r="Z111" s="112"/>
      <c r="AA111" s="112"/>
      <c r="AB111" s="112"/>
      <c r="AC111" s="112"/>
      <c r="AD111" s="112"/>
      <c r="AE111" s="112"/>
      <c r="AF111" s="112"/>
      <c r="AG111" s="112"/>
      <c r="AH111" s="112"/>
      <c r="AI111" s="112"/>
      <c r="AJ111" s="112"/>
      <c r="AK111" s="112"/>
      <c r="AL111" s="112"/>
      <c r="AM111" s="112"/>
      <c r="AN111" s="112"/>
      <c r="AO111" s="112"/>
      <c r="AP111" s="112"/>
      <c r="AQ111" s="112"/>
      <c r="AR111" s="112"/>
      <c r="AS111" s="112"/>
      <c r="AT111" s="112"/>
      <c r="AU111" s="112"/>
      <c r="AV111" s="112"/>
      <c r="AW111" s="112"/>
      <c r="AX111" s="112"/>
      <c r="AY111" s="112"/>
      <c r="AZ111" s="112"/>
      <c r="BA111" s="112"/>
      <c r="BB111" s="112"/>
      <c r="BC111" s="112"/>
      <c r="BD111" s="112"/>
      <c r="BE111" s="112"/>
      <c r="BF111" s="112"/>
      <c r="BG111" s="112"/>
      <c r="BH111" s="112"/>
      <c r="BI111" s="112"/>
      <c r="BJ111" s="112"/>
      <c r="BK111" s="112"/>
      <c r="BL111" s="112"/>
      <c r="BM111" s="112"/>
      <c r="BN111" s="112"/>
      <c r="BO111" s="112"/>
      <c r="BP111" s="112"/>
      <c r="BQ111" s="112"/>
      <c r="BR111" s="112"/>
      <c r="BS111" s="112"/>
      <c r="BT111" s="112"/>
      <c r="BU111" s="112"/>
      <c r="BV111" s="112"/>
      <c r="BW111" s="112"/>
      <c r="BX111" s="112"/>
      <c r="BY111" s="112"/>
      <c r="BZ111" s="112"/>
      <c r="CA111" s="112"/>
      <c r="CB111" s="112"/>
      <c r="CC111" s="112"/>
      <c r="CD111" s="112"/>
      <c r="CE111" s="112"/>
      <c r="CF111" s="112"/>
      <c r="CG111" s="112"/>
      <c r="CH111" s="112"/>
      <c r="CI111" s="112"/>
      <c r="CJ111" s="112"/>
      <c r="CK111" s="112"/>
      <c r="CL111" s="112"/>
      <c r="CM111" s="112"/>
      <c r="CN111" s="112"/>
      <c r="CO111" s="112"/>
      <c r="CP111" s="112"/>
      <c r="CQ111" s="112"/>
      <c r="CR111" s="112"/>
      <c r="CS111" s="112"/>
      <c r="CT111" s="112"/>
      <c r="CU111" s="112"/>
      <c r="CV111" s="112"/>
      <c r="CW111" s="112"/>
      <c r="CX111" s="112"/>
      <c r="CY111" s="112"/>
      <c r="CZ111" s="112"/>
      <c r="DA111" s="112"/>
      <c r="DB111" s="112"/>
      <c r="DC111" s="112"/>
      <c r="DD111" s="112"/>
      <c r="DE111" s="112"/>
      <c r="DF111" s="112"/>
      <c r="DG111" s="112"/>
      <c r="DH111" s="112"/>
      <c r="DI111" s="112"/>
      <c r="DJ111" s="112"/>
      <c r="DK111" s="112"/>
      <c r="DL111" s="112"/>
      <c r="DM111" s="112"/>
      <c r="DN111" s="112"/>
      <c r="DO111" s="112"/>
      <c r="DP111" s="112"/>
      <c r="DQ111" s="112"/>
      <c r="DR111" s="112"/>
      <c r="DS111" s="112"/>
      <c r="DT111" s="112"/>
      <c r="DU111" s="112"/>
      <c r="DV111" s="112"/>
      <c r="DW111" s="112"/>
      <c r="DX111" s="112"/>
      <c r="DY111" s="112"/>
      <c r="DZ111" s="112"/>
      <c r="EA111" s="112"/>
      <c r="EB111" s="112"/>
      <c r="EC111" s="112"/>
      <c r="ED111" s="112"/>
      <c r="EE111" s="112"/>
      <c r="EF111" s="112"/>
      <c r="EG111" s="112"/>
      <c r="EH111" s="112"/>
      <c r="EI111" s="112"/>
      <c r="EJ111" s="112"/>
      <c r="EK111" s="112"/>
      <c r="EL111" s="112"/>
      <c r="EM111" s="112"/>
      <c r="EN111" s="112"/>
      <c r="EO111" s="112"/>
      <c r="EP111" s="112"/>
      <c r="EQ111" s="112"/>
      <c r="ER111" s="112"/>
      <c r="ES111" s="112"/>
      <c r="ET111" s="112"/>
      <c r="EU111" s="112"/>
      <c r="EV111" s="112"/>
      <c r="EW111" s="112"/>
      <c r="EX111" s="112"/>
      <c r="EY111" s="112"/>
      <c r="EZ111" s="112"/>
      <c r="FA111" s="112"/>
      <c r="FB111" s="112"/>
      <c r="FC111" s="112"/>
      <c r="FD111" s="112"/>
      <c r="FE111" s="112"/>
      <c r="FF111" s="112"/>
      <c r="FG111" s="112"/>
      <c r="FH111" s="112"/>
      <c r="FI111" s="112"/>
      <c r="FJ111" s="112"/>
      <c r="FK111" s="112"/>
      <c r="FL111" s="112"/>
      <c r="FM111" s="112"/>
      <c r="FN111" s="112"/>
      <c r="FO111" s="112"/>
      <c r="FP111" s="112"/>
      <c r="FQ111" s="112"/>
      <c r="FR111" s="112"/>
      <c r="FS111" s="112"/>
      <c r="FT111" s="112"/>
      <c r="FU111" s="112"/>
      <c r="FV111" s="112"/>
      <c r="FW111" s="112"/>
      <c r="FX111" s="112"/>
      <c r="FY111" s="112"/>
      <c r="FZ111" s="112"/>
      <c r="GA111" s="112"/>
      <c r="GB111" s="112"/>
      <c r="GC111" s="112"/>
      <c r="GD111" s="112"/>
      <c r="GE111" s="112"/>
      <c r="GF111" s="112"/>
      <c r="GG111" s="112"/>
      <c r="GH111" s="112"/>
      <c r="GI111" s="112"/>
      <c r="GJ111" s="112"/>
      <c r="GK111" s="112"/>
      <c r="GL111" s="112"/>
      <c r="GM111" s="112"/>
      <c r="GN111" s="112"/>
      <c r="GO111" s="112"/>
      <c r="GP111" s="112"/>
      <c r="GQ111" s="112"/>
      <c r="GR111" s="112"/>
      <c r="GS111" s="112"/>
      <c r="GT111" s="112"/>
      <c r="GU111" s="112"/>
      <c r="GV111" s="112"/>
      <c r="GW111" s="112"/>
      <c r="GX111" s="112"/>
      <c r="GY111" s="112"/>
      <c r="GZ111" s="112"/>
      <c r="HA111" s="112"/>
      <c r="HB111" s="112"/>
      <c r="HC111" s="112"/>
      <c r="HD111" s="112"/>
      <c r="HE111" s="112"/>
      <c r="HF111" s="112"/>
      <c r="HG111" s="112"/>
      <c r="HH111" s="112"/>
      <c r="HI111" s="112"/>
      <c r="HJ111" s="112"/>
      <c r="HK111" s="112"/>
      <c r="HL111" s="112"/>
      <c r="HM111" s="112"/>
      <c r="HN111" s="112"/>
      <c r="HO111" s="112"/>
      <c r="HP111" s="112"/>
      <c r="HQ111" s="112"/>
      <c r="HR111" s="112"/>
      <c r="HS111" s="112"/>
      <c r="HT111" s="112"/>
      <c r="HU111" s="112"/>
      <c r="HV111" s="112"/>
      <c r="HW111" s="112"/>
      <c r="HX111" s="112"/>
      <c r="HY111" s="112"/>
      <c r="HZ111" s="112"/>
      <c r="IA111" s="112"/>
      <c r="IB111" s="112"/>
      <c r="IC111" s="112"/>
      <c r="ID111" s="112"/>
      <c r="IE111" s="112"/>
      <c r="IF111" s="112"/>
      <c r="IG111" s="112"/>
      <c r="IH111" s="112"/>
      <c r="II111" s="112"/>
      <c r="IJ111" s="112"/>
      <c r="IK111" s="112"/>
      <c r="IL111" s="112"/>
      <c r="IM111" s="112"/>
      <c r="IN111" s="112"/>
      <c r="IO111" s="112"/>
      <c r="IP111" s="112"/>
      <c r="IQ111" s="112"/>
      <c r="IR111" s="112"/>
      <c r="IS111" s="112"/>
      <c r="IT111" s="112"/>
    </row>
    <row r="112" spans="1:254" s="114" customFormat="1" ht="19" customHeight="1">
      <c r="A112" s="86" t="s">
        <v>244</v>
      </c>
      <c r="B112" s="96" t="s">
        <v>276</v>
      </c>
      <c r="C112" s="115">
        <v>8055773541306</v>
      </c>
      <c r="D112" s="116"/>
      <c r="E112" s="127">
        <v>1</v>
      </c>
      <c r="F112" s="103"/>
      <c r="G112" s="104">
        <f t="shared" si="7"/>
        <v>0</v>
      </c>
      <c r="H112" s="111"/>
      <c r="I112" s="112"/>
      <c r="J112" s="112"/>
      <c r="K112" s="112"/>
      <c r="L112" s="112"/>
      <c r="M112" s="112"/>
      <c r="N112" s="112"/>
      <c r="O112" s="112"/>
      <c r="P112" s="112"/>
      <c r="Q112" s="112"/>
      <c r="R112" s="112"/>
      <c r="S112" s="112"/>
      <c r="T112" s="112"/>
      <c r="U112" s="112"/>
      <c r="V112" s="112"/>
      <c r="W112" s="112"/>
      <c r="X112" s="112"/>
      <c r="Y112" s="112"/>
      <c r="Z112" s="112"/>
      <c r="AA112" s="112"/>
      <c r="AB112" s="112"/>
      <c r="AC112" s="112"/>
      <c r="AD112" s="112"/>
      <c r="AE112" s="112"/>
      <c r="AF112" s="112"/>
      <c r="AG112" s="112"/>
      <c r="AH112" s="112"/>
      <c r="AI112" s="112"/>
      <c r="AJ112" s="112"/>
      <c r="AK112" s="112"/>
      <c r="AL112" s="112"/>
      <c r="AM112" s="112"/>
      <c r="AN112" s="112"/>
      <c r="AO112" s="112"/>
      <c r="AP112" s="112"/>
      <c r="AQ112" s="112"/>
      <c r="AR112" s="112"/>
      <c r="AS112" s="112"/>
      <c r="AT112" s="112"/>
      <c r="AU112" s="112"/>
      <c r="AV112" s="112"/>
      <c r="AW112" s="112"/>
      <c r="AX112" s="112"/>
      <c r="AY112" s="112"/>
      <c r="AZ112" s="112"/>
      <c r="BA112" s="112"/>
      <c r="BB112" s="112"/>
      <c r="BC112" s="112"/>
      <c r="BD112" s="112"/>
      <c r="BE112" s="112"/>
      <c r="BF112" s="112"/>
      <c r="BG112" s="112"/>
      <c r="BH112" s="112"/>
      <c r="BI112" s="112"/>
      <c r="BJ112" s="112"/>
      <c r="BK112" s="112"/>
      <c r="BL112" s="112"/>
      <c r="BM112" s="112"/>
      <c r="BN112" s="112"/>
      <c r="BO112" s="112"/>
      <c r="BP112" s="112"/>
      <c r="BQ112" s="112"/>
      <c r="BR112" s="112"/>
      <c r="BS112" s="112"/>
      <c r="BT112" s="112"/>
      <c r="BU112" s="112"/>
      <c r="BV112" s="112"/>
      <c r="BW112" s="112"/>
      <c r="BX112" s="112"/>
      <c r="BY112" s="112"/>
      <c r="BZ112" s="112"/>
      <c r="CA112" s="112"/>
      <c r="CB112" s="112"/>
      <c r="CC112" s="112"/>
      <c r="CD112" s="112"/>
      <c r="CE112" s="112"/>
      <c r="CF112" s="112"/>
      <c r="CG112" s="112"/>
      <c r="CH112" s="112"/>
      <c r="CI112" s="112"/>
      <c r="CJ112" s="112"/>
      <c r="CK112" s="112"/>
      <c r="CL112" s="112"/>
      <c r="CM112" s="112"/>
      <c r="CN112" s="112"/>
      <c r="CO112" s="112"/>
      <c r="CP112" s="112"/>
      <c r="CQ112" s="112"/>
      <c r="CR112" s="112"/>
      <c r="CS112" s="112"/>
      <c r="CT112" s="112"/>
      <c r="CU112" s="112"/>
      <c r="CV112" s="112"/>
      <c r="CW112" s="112"/>
      <c r="CX112" s="112"/>
      <c r="CY112" s="112"/>
      <c r="CZ112" s="112"/>
      <c r="DA112" s="112"/>
      <c r="DB112" s="112"/>
      <c r="DC112" s="112"/>
      <c r="DD112" s="112"/>
      <c r="DE112" s="112"/>
      <c r="DF112" s="112"/>
      <c r="DG112" s="112"/>
      <c r="DH112" s="112"/>
      <c r="DI112" s="112"/>
      <c r="DJ112" s="112"/>
      <c r="DK112" s="112"/>
      <c r="DL112" s="112"/>
      <c r="DM112" s="112"/>
      <c r="DN112" s="112"/>
      <c r="DO112" s="112"/>
      <c r="DP112" s="112"/>
      <c r="DQ112" s="112"/>
      <c r="DR112" s="112"/>
      <c r="DS112" s="112"/>
      <c r="DT112" s="112"/>
      <c r="DU112" s="112"/>
      <c r="DV112" s="112"/>
      <c r="DW112" s="112"/>
      <c r="DX112" s="112"/>
      <c r="DY112" s="112"/>
      <c r="DZ112" s="112"/>
      <c r="EA112" s="112"/>
      <c r="EB112" s="112"/>
      <c r="EC112" s="112"/>
      <c r="ED112" s="112"/>
      <c r="EE112" s="112"/>
      <c r="EF112" s="112"/>
      <c r="EG112" s="112"/>
      <c r="EH112" s="112"/>
      <c r="EI112" s="112"/>
      <c r="EJ112" s="112"/>
      <c r="EK112" s="112"/>
      <c r="EL112" s="112"/>
      <c r="EM112" s="112"/>
      <c r="EN112" s="112"/>
      <c r="EO112" s="112"/>
      <c r="EP112" s="112"/>
      <c r="EQ112" s="112"/>
      <c r="ER112" s="112"/>
      <c r="ES112" s="112"/>
      <c r="ET112" s="112"/>
      <c r="EU112" s="112"/>
      <c r="EV112" s="112"/>
      <c r="EW112" s="112"/>
      <c r="EX112" s="112"/>
      <c r="EY112" s="112"/>
      <c r="EZ112" s="112"/>
      <c r="FA112" s="112"/>
      <c r="FB112" s="112"/>
      <c r="FC112" s="112"/>
      <c r="FD112" s="112"/>
      <c r="FE112" s="112"/>
      <c r="FF112" s="112"/>
      <c r="FG112" s="112"/>
      <c r="FH112" s="112"/>
      <c r="FI112" s="112"/>
      <c r="FJ112" s="112"/>
      <c r="FK112" s="112"/>
      <c r="FL112" s="112"/>
      <c r="FM112" s="112"/>
      <c r="FN112" s="112"/>
      <c r="FO112" s="112"/>
      <c r="FP112" s="112"/>
      <c r="FQ112" s="112"/>
      <c r="FR112" s="112"/>
      <c r="FS112" s="112"/>
      <c r="FT112" s="112"/>
      <c r="FU112" s="112"/>
      <c r="FV112" s="112"/>
      <c r="FW112" s="112"/>
      <c r="FX112" s="112"/>
      <c r="FY112" s="112"/>
      <c r="FZ112" s="112"/>
      <c r="GA112" s="112"/>
      <c r="GB112" s="112"/>
      <c r="GC112" s="112"/>
      <c r="GD112" s="112"/>
      <c r="GE112" s="112"/>
      <c r="GF112" s="112"/>
      <c r="GG112" s="112"/>
      <c r="GH112" s="112"/>
      <c r="GI112" s="112"/>
      <c r="GJ112" s="112"/>
      <c r="GK112" s="112"/>
      <c r="GL112" s="112"/>
      <c r="GM112" s="112"/>
      <c r="GN112" s="112"/>
      <c r="GO112" s="112"/>
      <c r="GP112" s="112"/>
      <c r="GQ112" s="112"/>
      <c r="GR112" s="112"/>
      <c r="GS112" s="112"/>
      <c r="GT112" s="112"/>
      <c r="GU112" s="112"/>
      <c r="GV112" s="112"/>
      <c r="GW112" s="112"/>
      <c r="GX112" s="112"/>
      <c r="GY112" s="112"/>
      <c r="GZ112" s="112"/>
      <c r="HA112" s="112"/>
      <c r="HB112" s="112"/>
      <c r="HC112" s="112"/>
      <c r="HD112" s="112"/>
      <c r="HE112" s="112"/>
      <c r="HF112" s="112"/>
      <c r="HG112" s="112"/>
      <c r="HH112" s="112"/>
      <c r="HI112" s="112"/>
      <c r="HJ112" s="112"/>
      <c r="HK112" s="112"/>
      <c r="HL112" s="112"/>
      <c r="HM112" s="112"/>
      <c r="HN112" s="112"/>
      <c r="HO112" s="112"/>
      <c r="HP112" s="112"/>
      <c r="HQ112" s="112"/>
      <c r="HR112" s="112"/>
      <c r="HS112" s="112"/>
      <c r="HT112" s="112"/>
      <c r="HU112" s="112"/>
      <c r="HV112" s="112"/>
      <c r="HW112" s="112"/>
      <c r="HX112" s="112"/>
      <c r="HY112" s="112"/>
      <c r="HZ112" s="112"/>
      <c r="IA112" s="112"/>
      <c r="IB112" s="112"/>
      <c r="IC112" s="112"/>
      <c r="ID112" s="112"/>
      <c r="IE112" s="112"/>
      <c r="IF112" s="112"/>
      <c r="IG112" s="112"/>
      <c r="IH112" s="112"/>
      <c r="II112" s="112"/>
      <c r="IJ112" s="112"/>
      <c r="IK112" s="112"/>
      <c r="IL112" s="112"/>
      <c r="IM112" s="112"/>
      <c r="IN112" s="112"/>
      <c r="IO112" s="112"/>
      <c r="IP112" s="112"/>
      <c r="IQ112" s="112"/>
      <c r="IR112" s="112"/>
      <c r="IS112" s="112"/>
      <c r="IT112" s="112"/>
    </row>
    <row r="113" spans="1:254" s="114" customFormat="1" ht="19.25" customHeight="1" thickBot="1">
      <c r="A113" s="86" t="s">
        <v>245</v>
      </c>
      <c r="B113" s="96" t="s">
        <v>277</v>
      </c>
      <c r="C113" s="115">
        <v>8055773549517</v>
      </c>
      <c r="D113" s="116"/>
      <c r="E113" s="127">
        <v>1.1299999999999999</v>
      </c>
      <c r="F113" s="103"/>
      <c r="G113" s="104">
        <f t="shared" si="7"/>
        <v>0</v>
      </c>
      <c r="H113" s="111"/>
      <c r="I113" s="112"/>
      <c r="J113" s="112"/>
      <c r="K113" s="112"/>
      <c r="L113" s="112"/>
      <c r="M113" s="112"/>
      <c r="N113" s="112"/>
      <c r="O113" s="112"/>
      <c r="P113" s="112"/>
      <c r="Q113" s="112"/>
      <c r="R113" s="112"/>
      <c r="S113" s="112"/>
      <c r="T113" s="112"/>
      <c r="U113" s="112"/>
      <c r="V113" s="112"/>
      <c r="W113" s="112"/>
      <c r="X113" s="112"/>
      <c r="Y113" s="112"/>
      <c r="Z113" s="112"/>
      <c r="AA113" s="112"/>
      <c r="AB113" s="112"/>
      <c r="AC113" s="112"/>
      <c r="AD113" s="112"/>
      <c r="AE113" s="112"/>
      <c r="AF113" s="112"/>
      <c r="AG113" s="112"/>
      <c r="AH113" s="112"/>
      <c r="AI113" s="112"/>
      <c r="AJ113" s="112"/>
      <c r="AK113" s="112"/>
      <c r="AL113" s="112"/>
      <c r="AM113" s="112"/>
      <c r="AN113" s="112"/>
      <c r="AO113" s="112"/>
      <c r="AP113" s="112"/>
      <c r="AQ113" s="112"/>
      <c r="AR113" s="112"/>
      <c r="AS113" s="112"/>
      <c r="AT113" s="112"/>
      <c r="AU113" s="112"/>
      <c r="AV113" s="112"/>
      <c r="AW113" s="112"/>
      <c r="AX113" s="112"/>
      <c r="AY113" s="112"/>
      <c r="AZ113" s="112"/>
      <c r="BA113" s="112"/>
      <c r="BB113" s="112"/>
      <c r="BC113" s="112"/>
      <c r="BD113" s="112"/>
      <c r="BE113" s="112"/>
      <c r="BF113" s="112"/>
      <c r="BG113" s="112"/>
      <c r="BH113" s="112"/>
      <c r="BI113" s="112"/>
      <c r="BJ113" s="112"/>
      <c r="BK113" s="112"/>
      <c r="BL113" s="112"/>
      <c r="BM113" s="112"/>
      <c r="BN113" s="112"/>
      <c r="BO113" s="112"/>
      <c r="BP113" s="112"/>
      <c r="BQ113" s="112"/>
      <c r="BR113" s="112"/>
      <c r="BS113" s="112"/>
      <c r="BT113" s="112"/>
      <c r="BU113" s="112"/>
      <c r="BV113" s="112"/>
      <c r="BW113" s="112"/>
      <c r="BX113" s="112"/>
      <c r="BY113" s="112"/>
      <c r="BZ113" s="112"/>
      <c r="CA113" s="112"/>
      <c r="CB113" s="112"/>
      <c r="CC113" s="112"/>
      <c r="CD113" s="112"/>
      <c r="CE113" s="112"/>
      <c r="CF113" s="112"/>
      <c r="CG113" s="112"/>
      <c r="CH113" s="112"/>
      <c r="CI113" s="112"/>
      <c r="CJ113" s="112"/>
      <c r="CK113" s="112"/>
      <c r="CL113" s="112"/>
      <c r="CM113" s="112"/>
      <c r="CN113" s="112"/>
      <c r="CO113" s="112"/>
      <c r="CP113" s="112"/>
      <c r="CQ113" s="112"/>
      <c r="CR113" s="112"/>
      <c r="CS113" s="112"/>
      <c r="CT113" s="112"/>
      <c r="CU113" s="112"/>
      <c r="CV113" s="112"/>
      <c r="CW113" s="112"/>
      <c r="CX113" s="112"/>
      <c r="CY113" s="112"/>
      <c r="CZ113" s="112"/>
      <c r="DA113" s="112"/>
      <c r="DB113" s="112"/>
      <c r="DC113" s="112"/>
      <c r="DD113" s="112"/>
      <c r="DE113" s="112"/>
      <c r="DF113" s="112"/>
      <c r="DG113" s="112"/>
      <c r="DH113" s="112"/>
      <c r="DI113" s="112"/>
      <c r="DJ113" s="112"/>
      <c r="DK113" s="112"/>
      <c r="DL113" s="112"/>
      <c r="DM113" s="112"/>
      <c r="DN113" s="112"/>
      <c r="DO113" s="112"/>
      <c r="DP113" s="112"/>
      <c r="DQ113" s="112"/>
      <c r="DR113" s="112"/>
      <c r="DS113" s="112"/>
      <c r="DT113" s="112"/>
      <c r="DU113" s="112"/>
      <c r="DV113" s="112"/>
      <c r="DW113" s="112"/>
      <c r="DX113" s="112"/>
      <c r="DY113" s="112"/>
      <c r="DZ113" s="112"/>
      <c r="EA113" s="112"/>
      <c r="EB113" s="112"/>
      <c r="EC113" s="112"/>
      <c r="ED113" s="112"/>
      <c r="EE113" s="112"/>
      <c r="EF113" s="112"/>
      <c r="EG113" s="112"/>
      <c r="EH113" s="112"/>
      <c r="EI113" s="112"/>
      <c r="EJ113" s="112"/>
      <c r="EK113" s="112"/>
      <c r="EL113" s="112"/>
      <c r="EM113" s="112"/>
      <c r="EN113" s="112"/>
      <c r="EO113" s="112"/>
      <c r="EP113" s="112"/>
      <c r="EQ113" s="112"/>
      <c r="ER113" s="112"/>
      <c r="ES113" s="112"/>
      <c r="ET113" s="112"/>
      <c r="EU113" s="112"/>
      <c r="EV113" s="112"/>
      <c r="EW113" s="112"/>
      <c r="EX113" s="112"/>
      <c r="EY113" s="112"/>
      <c r="EZ113" s="112"/>
      <c r="FA113" s="112"/>
      <c r="FB113" s="112"/>
      <c r="FC113" s="112"/>
      <c r="FD113" s="112"/>
      <c r="FE113" s="112"/>
      <c r="FF113" s="112"/>
      <c r="FG113" s="112"/>
      <c r="FH113" s="112"/>
      <c r="FI113" s="112"/>
      <c r="FJ113" s="112"/>
      <c r="FK113" s="112"/>
      <c r="FL113" s="112"/>
      <c r="FM113" s="112"/>
      <c r="FN113" s="112"/>
      <c r="FO113" s="112"/>
      <c r="FP113" s="112"/>
      <c r="FQ113" s="112"/>
      <c r="FR113" s="112"/>
      <c r="FS113" s="112"/>
      <c r="FT113" s="112"/>
      <c r="FU113" s="112"/>
      <c r="FV113" s="112"/>
      <c r="FW113" s="112"/>
      <c r="FX113" s="112"/>
      <c r="FY113" s="112"/>
      <c r="FZ113" s="112"/>
      <c r="GA113" s="112"/>
      <c r="GB113" s="112"/>
      <c r="GC113" s="112"/>
      <c r="GD113" s="112"/>
      <c r="GE113" s="112"/>
      <c r="GF113" s="112"/>
      <c r="GG113" s="112"/>
      <c r="GH113" s="112"/>
      <c r="GI113" s="112"/>
      <c r="GJ113" s="112"/>
      <c r="GK113" s="112"/>
      <c r="GL113" s="112"/>
      <c r="GM113" s="112"/>
      <c r="GN113" s="112"/>
      <c r="GO113" s="112"/>
      <c r="GP113" s="112"/>
      <c r="GQ113" s="112"/>
      <c r="GR113" s="112"/>
      <c r="GS113" s="112"/>
      <c r="GT113" s="112"/>
      <c r="GU113" s="112"/>
      <c r="GV113" s="112"/>
      <c r="GW113" s="112"/>
      <c r="GX113" s="112"/>
      <c r="GY113" s="112"/>
      <c r="GZ113" s="112"/>
      <c r="HA113" s="112"/>
      <c r="HB113" s="112"/>
      <c r="HC113" s="112"/>
      <c r="HD113" s="112"/>
      <c r="HE113" s="112"/>
      <c r="HF113" s="112"/>
      <c r="HG113" s="112"/>
      <c r="HH113" s="112"/>
      <c r="HI113" s="112"/>
      <c r="HJ113" s="112"/>
      <c r="HK113" s="112"/>
      <c r="HL113" s="112"/>
      <c r="HM113" s="112"/>
      <c r="HN113" s="112"/>
      <c r="HO113" s="112"/>
      <c r="HP113" s="112"/>
      <c r="HQ113" s="112"/>
      <c r="HR113" s="112"/>
      <c r="HS113" s="112"/>
      <c r="HT113" s="112"/>
      <c r="HU113" s="112"/>
      <c r="HV113" s="112"/>
      <c r="HW113" s="112"/>
      <c r="HX113" s="112"/>
      <c r="HY113" s="112"/>
      <c r="HZ113" s="112"/>
      <c r="IA113" s="112"/>
      <c r="IB113" s="112"/>
      <c r="IC113" s="112"/>
      <c r="ID113" s="112"/>
      <c r="IE113" s="112"/>
      <c r="IF113" s="112"/>
      <c r="IG113" s="112"/>
      <c r="IH113" s="112"/>
      <c r="II113" s="112"/>
      <c r="IJ113" s="112"/>
      <c r="IK113" s="112"/>
      <c r="IL113" s="112"/>
      <c r="IM113" s="112"/>
      <c r="IN113" s="112"/>
      <c r="IO113" s="112"/>
      <c r="IP113" s="112"/>
      <c r="IQ113" s="112"/>
      <c r="IR113" s="112"/>
      <c r="IS113" s="112"/>
      <c r="IT113" s="112"/>
    </row>
    <row r="114" spans="1:254" ht="19.25" customHeight="1" thickBot="1">
      <c r="A114" s="144" t="s">
        <v>81</v>
      </c>
      <c r="B114" s="144"/>
      <c r="C114" s="150" t="s">
        <v>0</v>
      </c>
      <c r="D114" s="150" t="s">
        <v>2</v>
      </c>
      <c r="E114" s="150" t="s">
        <v>12</v>
      </c>
      <c r="F114" s="150" t="s">
        <v>1</v>
      </c>
      <c r="G114" s="163" t="s">
        <v>3</v>
      </c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  <c r="EJ114" s="5"/>
      <c r="EK114" s="5"/>
      <c r="EL114" s="5"/>
      <c r="EM114" s="5"/>
      <c r="EN114" s="5"/>
      <c r="EO114" s="5"/>
      <c r="EP114" s="5"/>
      <c r="EQ114" s="5"/>
      <c r="ER114" s="5"/>
      <c r="ES114" s="5"/>
      <c r="ET114" s="5"/>
      <c r="EU114" s="5"/>
      <c r="EV114" s="5"/>
      <c r="EW114" s="5"/>
      <c r="EX114" s="5"/>
      <c r="EY114" s="5"/>
      <c r="EZ114" s="5"/>
      <c r="FA114" s="5"/>
      <c r="FB114" s="5"/>
      <c r="FC114" s="5"/>
      <c r="FD114" s="5"/>
      <c r="FE114" s="5"/>
      <c r="FF114" s="5"/>
      <c r="FG114" s="5"/>
      <c r="FH114" s="5"/>
      <c r="FI114" s="5"/>
      <c r="FJ114" s="5"/>
      <c r="FK114" s="5"/>
      <c r="FL114" s="5"/>
      <c r="FM114" s="5"/>
      <c r="FN114" s="5"/>
      <c r="FO114" s="5"/>
      <c r="FP114" s="5"/>
      <c r="FQ114" s="5"/>
      <c r="FR114" s="5"/>
      <c r="FS114" s="5"/>
      <c r="FT114" s="5"/>
      <c r="FU114" s="5"/>
      <c r="FV114" s="5"/>
      <c r="FW114" s="5"/>
      <c r="FX114" s="5"/>
      <c r="FY114" s="5"/>
      <c r="FZ114" s="5"/>
      <c r="GA114" s="5"/>
      <c r="GB114" s="5"/>
      <c r="GC114" s="5"/>
      <c r="GD114" s="5"/>
      <c r="GE114" s="5"/>
      <c r="GF114" s="5"/>
      <c r="GG114" s="5"/>
      <c r="GH114" s="5"/>
      <c r="GI114" s="5"/>
      <c r="GJ114" s="5"/>
      <c r="GK114" s="5"/>
      <c r="GL114" s="5"/>
      <c r="GM114" s="5"/>
      <c r="GN114" s="5"/>
      <c r="GO114" s="5"/>
      <c r="GP114" s="5"/>
      <c r="GQ114" s="5"/>
      <c r="GR114" s="5"/>
      <c r="GS114" s="5"/>
      <c r="GT114" s="5"/>
      <c r="GU114" s="5"/>
      <c r="GV114" s="5"/>
      <c r="GW114" s="5"/>
      <c r="GX114" s="5"/>
      <c r="GY114" s="5"/>
      <c r="GZ114" s="5"/>
      <c r="HA114" s="5"/>
      <c r="HB114" s="5"/>
      <c r="HC114" s="5"/>
      <c r="HD114" s="5"/>
      <c r="HE114" s="5"/>
      <c r="HF114" s="5"/>
      <c r="HG114" s="5"/>
      <c r="HH114" s="5"/>
      <c r="HI114" s="5"/>
      <c r="HJ114" s="5"/>
      <c r="HK114" s="5"/>
      <c r="HL114" s="5"/>
      <c r="HM114" s="5"/>
      <c r="HN114" s="5"/>
      <c r="HO114" s="5"/>
      <c r="HP114" s="5"/>
      <c r="HQ114" s="5"/>
      <c r="HR114" s="5"/>
      <c r="HS114" s="5"/>
      <c r="HT114" s="5"/>
      <c r="HU114" s="5"/>
      <c r="HV114" s="5"/>
      <c r="HW114" s="5"/>
      <c r="HX114" s="5"/>
      <c r="HY114" s="5"/>
      <c r="HZ114" s="5"/>
      <c r="IA114" s="5"/>
      <c r="IB114" s="5"/>
      <c r="IC114" s="5"/>
      <c r="ID114" s="5"/>
      <c r="IE114" s="5"/>
      <c r="IF114" s="5"/>
      <c r="IG114" s="5"/>
      <c r="IH114" s="5"/>
      <c r="II114" s="5"/>
      <c r="IJ114" s="5"/>
      <c r="IK114" s="5"/>
      <c r="IL114" s="5"/>
      <c r="IM114" s="5"/>
      <c r="IN114" s="5"/>
      <c r="IO114" s="5"/>
      <c r="IP114" s="5"/>
      <c r="IQ114" s="5"/>
      <c r="IR114" s="5"/>
      <c r="IS114" s="5"/>
      <c r="IT114" s="6"/>
    </row>
    <row r="115" spans="1:254" ht="19.25" customHeight="1">
      <c r="A115" s="89" t="s">
        <v>36</v>
      </c>
      <c r="B115" s="68" t="s">
        <v>24</v>
      </c>
      <c r="C115" s="49">
        <v>8055773547698</v>
      </c>
      <c r="D115" s="97"/>
      <c r="E115" s="67">
        <v>10</v>
      </c>
      <c r="F115" s="27"/>
      <c r="G115" s="88">
        <f t="shared" si="5"/>
        <v>0</v>
      </c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  <c r="EJ115" s="5"/>
      <c r="EK115" s="5"/>
      <c r="EL115" s="5"/>
      <c r="EM115" s="5"/>
      <c r="EN115" s="5"/>
      <c r="EO115" s="5"/>
      <c r="EP115" s="5"/>
      <c r="EQ115" s="5"/>
      <c r="ER115" s="5"/>
      <c r="ES115" s="5"/>
      <c r="ET115" s="5"/>
      <c r="EU115" s="5"/>
      <c r="EV115" s="5"/>
      <c r="EW115" s="5"/>
      <c r="EX115" s="5"/>
      <c r="EY115" s="5"/>
      <c r="EZ115" s="5"/>
      <c r="FA115" s="5"/>
      <c r="FB115" s="5"/>
      <c r="FC115" s="5"/>
      <c r="FD115" s="5"/>
      <c r="FE115" s="5"/>
      <c r="FF115" s="5"/>
      <c r="FG115" s="5"/>
      <c r="FH115" s="5"/>
      <c r="FI115" s="5"/>
      <c r="FJ115" s="5"/>
      <c r="FK115" s="5"/>
      <c r="FL115" s="5"/>
      <c r="FM115" s="5"/>
      <c r="FN115" s="5"/>
      <c r="FO115" s="5"/>
      <c r="FP115" s="5"/>
      <c r="FQ115" s="5"/>
      <c r="FR115" s="5"/>
      <c r="FS115" s="5"/>
      <c r="FT115" s="5"/>
      <c r="FU115" s="5"/>
      <c r="FV115" s="5"/>
      <c r="FW115" s="5"/>
      <c r="FX115" s="5"/>
      <c r="FY115" s="5"/>
      <c r="FZ115" s="5"/>
      <c r="GA115" s="5"/>
      <c r="GB115" s="5"/>
      <c r="GC115" s="5"/>
      <c r="GD115" s="5"/>
      <c r="GE115" s="5"/>
      <c r="GF115" s="5"/>
      <c r="GG115" s="5"/>
      <c r="GH115" s="5"/>
      <c r="GI115" s="5"/>
      <c r="GJ115" s="5"/>
      <c r="GK115" s="5"/>
      <c r="GL115" s="5"/>
      <c r="GM115" s="5"/>
      <c r="GN115" s="5"/>
      <c r="GO115" s="5"/>
      <c r="GP115" s="5"/>
      <c r="GQ115" s="5"/>
      <c r="GR115" s="5"/>
      <c r="GS115" s="5"/>
      <c r="GT115" s="5"/>
      <c r="GU115" s="5"/>
      <c r="GV115" s="5"/>
      <c r="GW115" s="5"/>
      <c r="GX115" s="5"/>
      <c r="GY115" s="5"/>
      <c r="GZ115" s="5"/>
      <c r="HA115" s="5"/>
      <c r="HB115" s="5"/>
      <c r="HC115" s="5"/>
      <c r="HD115" s="5"/>
      <c r="HE115" s="5"/>
      <c r="HF115" s="5"/>
      <c r="HG115" s="5"/>
      <c r="HH115" s="5"/>
      <c r="HI115" s="5"/>
      <c r="HJ115" s="5"/>
      <c r="HK115" s="5"/>
      <c r="HL115" s="5"/>
      <c r="HM115" s="5"/>
      <c r="HN115" s="5"/>
      <c r="HO115" s="5"/>
      <c r="HP115" s="5"/>
      <c r="HQ115" s="5"/>
      <c r="HR115" s="5"/>
      <c r="HS115" s="5"/>
      <c r="HT115" s="5"/>
      <c r="HU115" s="5"/>
      <c r="HV115" s="5"/>
      <c r="HW115" s="5"/>
      <c r="HX115" s="5"/>
      <c r="HY115" s="5"/>
      <c r="HZ115" s="5"/>
      <c r="IA115" s="5"/>
      <c r="IB115" s="5"/>
      <c r="IC115" s="5"/>
      <c r="ID115" s="5"/>
      <c r="IE115" s="5"/>
      <c r="IF115" s="5"/>
      <c r="IG115" s="5"/>
      <c r="IH115" s="5"/>
      <c r="II115" s="5"/>
      <c r="IJ115" s="5"/>
      <c r="IK115" s="5"/>
      <c r="IL115" s="5"/>
      <c r="IM115" s="5"/>
      <c r="IN115" s="5"/>
      <c r="IO115" s="5"/>
      <c r="IP115" s="6"/>
      <c r="IQ115" s="4"/>
      <c r="IR115" s="4"/>
      <c r="IS115" s="4"/>
      <c r="IT115" s="4"/>
    </row>
    <row r="116" spans="1:254" s="114" customFormat="1" ht="19" customHeight="1">
      <c r="A116" s="125" t="s">
        <v>188</v>
      </c>
      <c r="B116" s="33" t="s">
        <v>189</v>
      </c>
      <c r="C116" s="115">
        <v>8051706742796</v>
      </c>
      <c r="D116" s="126"/>
      <c r="E116" s="116">
        <v>3.5</v>
      </c>
      <c r="F116" s="27"/>
      <c r="G116" s="104">
        <f t="shared" si="5"/>
        <v>0</v>
      </c>
      <c r="H116" s="101"/>
      <c r="I116" s="112"/>
      <c r="J116" s="112"/>
      <c r="K116" s="112"/>
      <c r="L116" s="112"/>
      <c r="M116" s="112"/>
      <c r="N116" s="112"/>
      <c r="O116" s="112"/>
      <c r="P116" s="112"/>
      <c r="Q116" s="112"/>
      <c r="R116" s="112"/>
      <c r="S116" s="112"/>
      <c r="T116" s="112"/>
      <c r="U116" s="112"/>
      <c r="V116" s="112"/>
      <c r="W116" s="112"/>
      <c r="X116" s="112"/>
      <c r="Y116" s="112"/>
      <c r="Z116" s="112"/>
      <c r="AA116" s="112"/>
      <c r="AB116" s="112"/>
      <c r="AC116" s="112"/>
      <c r="AD116" s="112"/>
      <c r="AE116" s="112"/>
      <c r="AF116" s="112"/>
      <c r="AG116" s="112"/>
      <c r="AH116" s="112"/>
      <c r="AI116" s="112"/>
      <c r="AJ116" s="112"/>
      <c r="AK116" s="112"/>
      <c r="AL116" s="112"/>
      <c r="AM116" s="112"/>
      <c r="AN116" s="112"/>
      <c r="AO116" s="112"/>
      <c r="AP116" s="112"/>
      <c r="AQ116" s="112"/>
      <c r="AR116" s="112"/>
      <c r="AS116" s="112"/>
      <c r="AT116" s="112"/>
      <c r="AU116" s="112"/>
      <c r="AV116" s="112"/>
      <c r="AW116" s="112"/>
      <c r="AX116" s="112"/>
      <c r="AY116" s="112"/>
      <c r="AZ116" s="112"/>
      <c r="BA116" s="112"/>
      <c r="BB116" s="112"/>
      <c r="BC116" s="112"/>
      <c r="BD116" s="112"/>
      <c r="BE116" s="112"/>
      <c r="BF116" s="112"/>
      <c r="BG116" s="112"/>
      <c r="BH116" s="112"/>
      <c r="BI116" s="112"/>
      <c r="BJ116" s="112"/>
      <c r="BK116" s="112"/>
      <c r="BL116" s="112"/>
      <c r="BM116" s="112"/>
      <c r="BN116" s="112"/>
      <c r="BO116" s="112"/>
      <c r="BP116" s="112"/>
      <c r="BQ116" s="112"/>
      <c r="BR116" s="112"/>
      <c r="BS116" s="112"/>
      <c r="BT116" s="112"/>
      <c r="BU116" s="112"/>
      <c r="BV116" s="112"/>
      <c r="BW116" s="112"/>
      <c r="BX116" s="112"/>
      <c r="BY116" s="112"/>
      <c r="BZ116" s="112"/>
      <c r="CA116" s="112"/>
      <c r="CB116" s="112"/>
      <c r="CC116" s="112"/>
      <c r="CD116" s="112"/>
      <c r="CE116" s="112"/>
      <c r="CF116" s="112"/>
      <c r="CG116" s="112"/>
      <c r="CH116" s="112"/>
      <c r="CI116" s="112"/>
      <c r="CJ116" s="112"/>
      <c r="CK116" s="112"/>
      <c r="CL116" s="112"/>
      <c r="CM116" s="112"/>
      <c r="CN116" s="112"/>
      <c r="CO116" s="112"/>
      <c r="CP116" s="112"/>
      <c r="CQ116" s="112"/>
      <c r="CR116" s="112"/>
      <c r="CS116" s="112"/>
      <c r="CT116" s="112"/>
      <c r="CU116" s="112"/>
      <c r="CV116" s="112"/>
      <c r="CW116" s="112"/>
      <c r="CX116" s="112"/>
      <c r="CY116" s="112"/>
      <c r="CZ116" s="112"/>
      <c r="DA116" s="112"/>
      <c r="DB116" s="112"/>
      <c r="DC116" s="112"/>
      <c r="DD116" s="112"/>
      <c r="DE116" s="112"/>
      <c r="DF116" s="112"/>
      <c r="DG116" s="112"/>
      <c r="DH116" s="112"/>
      <c r="DI116" s="112"/>
      <c r="DJ116" s="112"/>
      <c r="DK116" s="112"/>
      <c r="DL116" s="112"/>
      <c r="DM116" s="112"/>
      <c r="DN116" s="112"/>
      <c r="DO116" s="112"/>
      <c r="DP116" s="112"/>
      <c r="DQ116" s="112"/>
      <c r="DR116" s="112"/>
      <c r="DS116" s="112"/>
      <c r="DT116" s="112"/>
      <c r="DU116" s="112"/>
      <c r="DV116" s="112"/>
      <c r="DW116" s="112"/>
      <c r="DX116" s="112"/>
      <c r="DY116" s="112"/>
      <c r="DZ116" s="112"/>
      <c r="EA116" s="112"/>
      <c r="EB116" s="112"/>
      <c r="EC116" s="112"/>
      <c r="ED116" s="112"/>
      <c r="EE116" s="112"/>
      <c r="EF116" s="112"/>
      <c r="EG116" s="112"/>
      <c r="EH116" s="112"/>
      <c r="EI116" s="112"/>
      <c r="EJ116" s="112"/>
      <c r="EK116" s="112"/>
      <c r="EL116" s="112"/>
      <c r="EM116" s="112"/>
      <c r="EN116" s="112"/>
      <c r="EO116" s="112"/>
      <c r="EP116" s="112"/>
      <c r="EQ116" s="112"/>
      <c r="ER116" s="112"/>
      <c r="ES116" s="112"/>
      <c r="ET116" s="112"/>
      <c r="EU116" s="112"/>
      <c r="EV116" s="112"/>
      <c r="EW116" s="112"/>
      <c r="EX116" s="112"/>
      <c r="EY116" s="112"/>
      <c r="EZ116" s="112"/>
      <c r="FA116" s="112"/>
      <c r="FB116" s="112"/>
      <c r="FC116" s="112"/>
      <c r="FD116" s="112"/>
      <c r="FE116" s="112"/>
      <c r="FF116" s="112"/>
      <c r="FG116" s="112"/>
      <c r="FH116" s="112"/>
      <c r="FI116" s="112"/>
      <c r="FJ116" s="112"/>
      <c r="FK116" s="112"/>
      <c r="FL116" s="112"/>
      <c r="FM116" s="112"/>
      <c r="FN116" s="112"/>
      <c r="FO116" s="112"/>
      <c r="FP116" s="112"/>
      <c r="FQ116" s="112"/>
      <c r="FR116" s="112"/>
      <c r="FS116" s="112"/>
      <c r="FT116" s="112"/>
      <c r="FU116" s="112"/>
      <c r="FV116" s="112"/>
      <c r="FW116" s="112"/>
      <c r="FX116" s="112"/>
      <c r="FY116" s="112"/>
      <c r="FZ116" s="112"/>
      <c r="GA116" s="112"/>
      <c r="GB116" s="112"/>
      <c r="GC116" s="112"/>
      <c r="GD116" s="112"/>
      <c r="GE116" s="112"/>
      <c r="GF116" s="112"/>
      <c r="GG116" s="112"/>
      <c r="GH116" s="112"/>
      <c r="GI116" s="112"/>
      <c r="GJ116" s="112"/>
      <c r="GK116" s="112"/>
      <c r="GL116" s="112"/>
      <c r="GM116" s="112"/>
      <c r="GN116" s="112"/>
      <c r="GO116" s="112"/>
      <c r="GP116" s="112"/>
      <c r="GQ116" s="112"/>
      <c r="GR116" s="112"/>
      <c r="GS116" s="112"/>
      <c r="GT116" s="112"/>
      <c r="GU116" s="112"/>
      <c r="GV116" s="112"/>
      <c r="GW116" s="112"/>
      <c r="GX116" s="112"/>
      <c r="GY116" s="112"/>
      <c r="GZ116" s="112"/>
      <c r="HA116" s="112"/>
      <c r="HB116" s="112"/>
      <c r="HC116" s="112"/>
      <c r="HD116" s="112"/>
      <c r="HE116" s="112"/>
      <c r="HF116" s="112"/>
      <c r="HG116" s="112"/>
      <c r="HH116" s="112"/>
      <c r="HI116" s="112"/>
      <c r="HJ116" s="112"/>
      <c r="HK116" s="112"/>
      <c r="HL116" s="112"/>
      <c r="HM116" s="112"/>
      <c r="HN116" s="112"/>
      <c r="HO116" s="112"/>
      <c r="HP116" s="112"/>
      <c r="HQ116" s="112"/>
      <c r="HR116" s="112"/>
      <c r="HS116" s="112"/>
      <c r="HT116" s="112"/>
      <c r="HU116" s="112"/>
      <c r="HV116" s="112"/>
      <c r="HW116" s="112"/>
      <c r="HX116" s="112"/>
      <c r="HY116" s="112"/>
      <c r="HZ116" s="112"/>
      <c r="IA116" s="112"/>
      <c r="IB116" s="112"/>
      <c r="IC116" s="112"/>
      <c r="ID116" s="112"/>
      <c r="IE116" s="112"/>
      <c r="IF116" s="112"/>
      <c r="IG116" s="112"/>
      <c r="IH116" s="112"/>
      <c r="II116" s="112"/>
      <c r="IJ116" s="112"/>
      <c r="IK116" s="112"/>
      <c r="IL116" s="112"/>
      <c r="IM116" s="112"/>
      <c r="IN116" s="112"/>
      <c r="IO116" s="112"/>
      <c r="IP116" s="112"/>
      <c r="IQ116" s="112"/>
      <c r="IR116" s="112"/>
      <c r="IS116" s="112"/>
      <c r="IT116" s="113"/>
    </row>
    <row r="117" spans="1:254" s="114" customFormat="1" ht="19.25" customHeight="1">
      <c r="A117" s="125" t="s">
        <v>130</v>
      </c>
      <c r="B117" s="33" t="s">
        <v>132</v>
      </c>
      <c r="C117" s="115">
        <v>8051706740983</v>
      </c>
      <c r="D117" s="126"/>
      <c r="E117" s="116">
        <v>60</v>
      </c>
      <c r="F117" s="27"/>
      <c r="G117" s="104">
        <f t="shared" si="5"/>
        <v>0</v>
      </c>
      <c r="H117" s="112"/>
      <c r="I117" s="112"/>
      <c r="J117" s="112"/>
      <c r="K117" s="112"/>
      <c r="L117" s="112"/>
      <c r="M117" s="112"/>
      <c r="N117" s="112"/>
      <c r="O117" s="112"/>
      <c r="P117" s="112"/>
      <c r="Q117" s="112"/>
      <c r="R117" s="112"/>
      <c r="S117" s="112"/>
      <c r="T117" s="112"/>
      <c r="U117" s="112"/>
      <c r="V117" s="112"/>
      <c r="W117" s="112"/>
      <c r="X117" s="112"/>
      <c r="Y117" s="112"/>
      <c r="Z117" s="112"/>
      <c r="AA117" s="112"/>
      <c r="AB117" s="112"/>
      <c r="AC117" s="112"/>
      <c r="AD117" s="112"/>
      <c r="AE117" s="112"/>
      <c r="AF117" s="112"/>
      <c r="AG117" s="112"/>
      <c r="AH117" s="112"/>
      <c r="AI117" s="112"/>
      <c r="AJ117" s="112"/>
      <c r="AK117" s="112"/>
      <c r="AL117" s="112"/>
      <c r="AM117" s="112"/>
      <c r="AN117" s="112"/>
      <c r="AO117" s="112"/>
      <c r="AP117" s="112"/>
      <c r="AQ117" s="112"/>
      <c r="AR117" s="112"/>
      <c r="AS117" s="112"/>
      <c r="AT117" s="112"/>
      <c r="AU117" s="112"/>
      <c r="AV117" s="112"/>
      <c r="AW117" s="112"/>
      <c r="AX117" s="112"/>
      <c r="AY117" s="112"/>
      <c r="AZ117" s="112"/>
      <c r="BA117" s="112"/>
      <c r="BB117" s="112"/>
      <c r="BC117" s="112"/>
      <c r="BD117" s="112"/>
      <c r="BE117" s="112"/>
      <c r="BF117" s="112"/>
      <c r="BG117" s="112"/>
      <c r="BH117" s="112"/>
      <c r="BI117" s="112"/>
      <c r="BJ117" s="112"/>
      <c r="BK117" s="112"/>
      <c r="BL117" s="112"/>
      <c r="BM117" s="112"/>
      <c r="BN117" s="112"/>
      <c r="BO117" s="112"/>
      <c r="BP117" s="112"/>
      <c r="BQ117" s="112"/>
      <c r="BR117" s="112"/>
      <c r="BS117" s="112"/>
      <c r="BT117" s="112"/>
      <c r="BU117" s="112"/>
      <c r="BV117" s="112"/>
      <c r="BW117" s="112"/>
      <c r="BX117" s="112"/>
      <c r="BY117" s="112"/>
      <c r="BZ117" s="112"/>
      <c r="CA117" s="112"/>
      <c r="CB117" s="112"/>
      <c r="CC117" s="112"/>
      <c r="CD117" s="112"/>
      <c r="CE117" s="112"/>
      <c r="CF117" s="112"/>
      <c r="CG117" s="112"/>
      <c r="CH117" s="112"/>
      <c r="CI117" s="112"/>
      <c r="CJ117" s="112"/>
      <c r="CK117" s="112"/>
      <c r="CL117" s="112"/>
      <c r="CM117" s="112"/>
      <c r="CN117" s="112"/>
      <c r="CO117" s="112"/>
      <c r="CP117" s="112"/>
      <c r="CQ117" s="112"/>
      <c r="CR117" s="112"/>
      <c r="CS117" s="112"/>
      <c r="CT117" s="112"/>
      <c r="CU117" s="112"/>
      <c r="CV117" s="112"/>
      <c r="CW117" s="112"/>
      <c r="CX117" s="112"/>
      <c r="CY117" s="112"/>
      <c r="CZ117" s="112"/>
      <c r="DA117" s="112"/>
      <c r="DB117" s="112"/>
      <c r="DC117" s="112"/>
      <c r="DD117" s="112"/>
      <c r="DE117" s="112"/>
      <c r="DF117" s="112"/>
      <c r="DG117" s="112"/>
      <c r="DH117" s="112"/>
      <c r="DI117" s="112"/>
      <c r="DJ117" s="112"/>
      <c r="DK117" s="112"/>
      <c r="DL117" s="112"/>
      <c r="DM117" s="112"/>
      <c r="DN117" s="112"/>
      <c r="DO117" s="112"/>
      <c r="DP117" s="112"/>
      <c r="DQ117" s="112"/>
      <c r="DR117" s="112"/>
      <c r="DS117" s="112"/>
      <c r="DT117" s="112"/>
      <c r="DU117" s="112"/>
      <c r="DV117" s="112"/>
      <c r="DW117" s="112"/>
      <c r="DX117" s="112"/>
      <c r="DY117" s="112"/>
      <c r="DZ117" s="112"/>
      <c r="EA117" s="112"/>
      <c r="EB117" s="112"/>
      <c r="EC117" s="112"/>
      <c r="ED117" s="112"/>
      <c r="EE117" s="112"/>
      <c r="EF117" s="112"/>
      <c r="EG117" s="112"/>
      <c r="EH117" s="112"/>
      <c r="EI117" s="112"/>
      <c r="EJ117" s="112"/>
      <c r="EK117" s="112"/>
      <c r="EL117" s="112"/>
      <c r="EM117" s="112"/>
      <c r="EN117" s="112"/>
      <c r="EO117" s="112"/>
      <c r="EP117" s="112"/>
      <c r="EQ117" s="112"/>
      <c r="ER117" s="112"/>
      <c r="ES117" s="112"/>
      <c r="ET117" s="112"/>
      <c r="EU117" s="112"/>
      <c r="EV117" s="112"/>
      <c r="EW117" s="112"/>
      <c r="EX117" s="112"/>
      <c r="EY117" s="112"/>
      <c r="EZ117" s="112"/>
      <c r="FA117" s="112"/>
      <c r="FB117" s="112"/>
      <c r="FC117" s="112"/>
      <c r="FD117" s="112"/>
      <c r="FE117" s="112"/>
      <c r="FF117" s="112"/>
      <c r="FG117" s="112"/>
      <c r="FH117" s="112"/>
      <c r="FI117" s="112"/>
      <c r="FJ117" s="112"/>
      <c r="FK117" s="112"/>
      <c r="FL117" s="112"/>
      <c r="FM117" s="112"/>
      <c r="FN117" s="112"/>
      <c r="FO117" s="112"/>
      <c r="FP117" s="112"/>
      <c r="FQ117" s="112"/>
      <c r="FR117" s="112"/>
      <c r="FS117" s="112"/>
      <c r="FT117" s="112"/>
      <c r="FU117" s="112"/>
      <c r="FV117" s="112"/>
      <c r="FW117" s="112"/>
      <c r="FX117" s="112"/>
      <c r="FY117" s="112"/>
      <c r="FZ117" s="112"/>
      <c r="GA117" s="112"/>
      <c r="GB117" s="112"/>
      <c r="GC117" s="112"/>
      <c r="GD117" s="112"/>
      <c r="GE117" s="112"/>
      <c r="GF117" s="112"/>
      <c r="GG117" s="112"/>
      <c r="GH117" s="112"/>
      <c r="GI117" s="112"/>
      <c r="GJ117" s="112"/>
      <c r="GK117" s="112"/>
      <c r="GL117" s="112"/>
      <c r="GM117" s="112"/>
      <c r="GN117" s="112"/>
      <c r="GO117" s="112"/>
      <c r="GP117" s="112"/>
      <c r="GQ117" s="112"/>
      <c r="GR117" s="112"/>
      <c r="GS117" s="112"/>
      <c r="GT117" s="112"/>
      <c r="GU117" s="112"/>
      <c r="GV117" s="112"/>
      <c r="GW117" s="112"/>
      <c r="GX117" s="112"/>
      <c r="GY117" s="112"/>
      <c r="GZ117" s="112"/>
      <c r="HA117" s="112"/>
      <c r="HB117" s="112"/>
      <c r="HC117" s="112"/>
      <c r="HD117" s="112"/>
      <c r="HE117" s="112"/>
      <c r="HF117" s="112"/>
      <c r="HG117" s="112"/>
      <c r="HH117" s="112"/>
      <c r="HI117" s="112"/>
      <c r="HJ117" s="112"/>
      <c r="HK117" s="112"/>
      <c r="HL117" s="112"/>
      <c r="HM117" s="112"/>
      <c r="HN117" s="112"/>
      <c r="HO117" s="112"/>
      <c r="HP117" s="112"/>
      <c r="HQ117" s="112"/>
      <c r="HR117" s="112"/>
      <c r="HS117" s="112"/>
      <c r="HT117" s="112"/>
      <c r="HU117" s="112"/>
      <c r="HV117" s="112"/>
      <c r="HW117" s="112"/>
      <c r="HX117" s="112"/>
      <c r="HY117" s="112"/>
      <c r="HZ117" s="112"/>
      <c r="IA117" s="112"/>
      <c r="IB117" s="112"/>
      <c r="IC117" s="112"/>
      <c r="ID117" s="112"/>
      <c r="IE117" s="112"/>
      <c r="IF117" s="112"/>
      <c r="IG117" s="112"/>
      <c r="IH117" s="112"/>
      <c r="II117" s="112"/>
      <c r="IJ117" s="112"/>
      <c r="IK117" s="112"/>
      <c r="IL117" s="112"/>
      <c r="IM117" s="112"/>
      <c r="IN117" s="112"/>
      <c r="IO117" s="112"/>
      <c r="IP117" s="112"/>
      <c r="IQ117" s="112"/>
      <c r="IR117" s="112"/>
      <c r="IS117" s="112"/>
      <c r="IT117" s="113"/>
    </row>
    <row r="118" spans="1:254" s="114" customFormat="1" ht="19.25" customHeight="1">
      <c r="A118" s="125" t="s">
        <v>128</v>
      </c>
      <c r="B118" s="33" t="s">
        <v>129</v>
      </c>
      <c r="C118" s="115">
        <v>8051706740990</v>
      </c>
      <c r="D118" s="126"/>
      <c r="E118" s="116">
        <v>120</v>
      </c>
      <c r="F118" s="27"/>
      <c r="G118" s="104">
        <f t="shared" si="5"/>
        <v>0</v>
      </c>
      <c r="H118" s="119"/>
      <c r="I118" s="112"/>
      <c r="J118" s="112"/>
      <c r="K118" s="112"/>
      <c r="L118" s="112"/>
      <c r="M118" s="112"/>
      <c r="N118" s="112"/>
      <c r="O118" s="112"/>
      <c r="P118" s="112"/>
      <c r="Q118" s="112"/>
      <c r="R118" s="112"/>
      <c r="S118" s="112"/>
      <c r="T118" s="112"/>
      <c r="U118" s="112"/>
      <c r="V118" s="112"/>
      <c r="W118" s="112"/>
      <c r="X118" s="112"/>
      <c r="Y118" s="112"/>
      <c r="Z118" s="112"/>
      <c r="AA118" s="112"/>
      <c r="AB118" s="112"/>
      <c r="AC118" s="112"/>
      <c r="AD118" s="112"/>
      <c r="AE118" s="112"/>
      <c r="AF118" s="112"/>
      <c r="AG118" s="112"/>
      <c r="AH118" s="112"/>
      <c r="AI118" s="112"/>
      <c r="AJ118" s="112"/>
      <c r="AK118" s="112"/>
      <c r="AL118" s="112"/>
      <c r="AM118" s="112"/>
      <c r="AN118" s="112"/>
      <c r="AO118" s="112"/>
      <c r="AP118" s="112"/>
      <c r="AQ118" s="112"/>
      <c r="AR118" s="112"/>
      <c r="AS118" s="112"/>
      <c r="AT118" s="112"/>
      <c r="AU118" s="112"/>
      <c r="AV118" s="112"/>
      <c r="AW118" s="112"/>
      <c r="AX118" s="112"/>
      <c r="AY118" s="112"/>
      <c r="AZ118" s="112"/>
      <c r="BA118" s="112"/>
      <c r="BB118" s="112"/>
      <c r="BC118" s="112"/>
      <c r="BD118" s="112"/>
      <c r="BE118" s="112"/>
      <c r="BF118" s="112"/>
      <c r="BG118" s="112"/>
      <c r="BH118" s="112"/>
      <c r="BI118" s="112"/>
      <c r="BJ118" s="112"/>
      <c r="BK118" s="112"/>
      <c r="BL118" s="112"/>
      <c r="BM118" s="112"/>
      <c r="BN118" s="112"/>
      <c r="BO118" s="112"/>
      <c r="BP118" s="112"/>
      <c r="BQ118" s="112"/>
      <c r="BR118" s="112"/>
      <c r="BS118" s="112"/>
      <c r="BT118" s="112"/>
      <c r="BU118" s="112"/>
      <c r="BV118" s="112"/>
      <c r="BW118" s="112"/>
      <c r="BX118" s="112"/>
      <c r="BY118" s="112"/>
      <c r="BZ118" s="112"/>
      <c r="CA118" s="112"/>
      <c r="CB118" s="112"/>
      <c r="CC118" s="112"/>
      <c r="CD118" s="112"/>
      <c r="CE118" s="112"/>
      <c r="CF118" s="112"/>
      <c r="CG118" s="112"/>
      <c r="CH118" s="112"/>
      <c r="CI118" s="112"/>
      <c r="CJ118" s="112"/>
      <c r="CK118" s="112"/>
      <c r="CL118" s="112"/>
      <c r="CM118" s="112"/>
      <c r="CN118" s="112"/>
      <c r="CO118" s="112"/>
      <c r="CP118" s="112"/>
      <c r="CQ118" s="112"/>
      <c r="CR118" s="112"/>
      <c r="CS118" s="112"/>
      <c r="CT118" s="112"/>
      <c r="CU118" s="112"/>
      <c r="CV118" s="112"/>
      <c r="CW118" s="112"/>
      <c r="CX118" s="112"/>
      <c r="CY118" s="112"/>
      <c r="CZ118" s="112"/>
      <c r="DA118" s="112"/>
      <c r="DB118" s="112"/>
      <c r="DC118" s="112"/>
      <c r="DD118" s="112"/>
      <c r="DE118" s="112"/>
      <c r="DF118" s="112"/>
      <c r="DG118" s="112"/>
      <c r="DH118" s="112"/>
      <c r="DI118" s="112"/>
      <c r="DJ118" s="112"/>
      <c r="DK118" s="112"/>
      <c r="DL118" s="112"/>
      <c r="DM118" s="112"/>
      <c r="DN118" s="112"/>
      <c r="DO118" s="112"/>
      <c r="DP118" s="112"/>
      <c r="DQ118" s="112"/>
      <c r="DR118" s="112"/>
      <c r="DS118" s="112"/>
      <c r="DT118" s="112"/>
      <c r="DU118" s="112"/>
      <c r="DV118" s="112"/>
      <c r="DW118" s="112"/>
      <c r="DX118" s="112"/>
      <c r="DY118" s="112"/>
      <c r="DZ118" s="112"/>
      <c r="EA118" s="112"/>
      <c r="EB118" s="112"/>
      <c r="EC118" s="112"/>
      <c r="ED118" s="112"/>
      <c r="EE118" s="112"/>
      <c r="EF118" s="112"/>
      <c r="EG118" s="112"/>
      <c r="EH118" s="112"/>
      <c r="EI118" s="112"/>
      <c r="EJ118" s="112"/>
      <c r="EK118" s="112"/>
      <c r="EL118" s="112"/>
      <c r="EM118" s="112"/>
      <c r="EN118" s="112"/>
      <c r="EO118" s="112"/>
      <c r="EP118" s="112"/>
      <c r="EQ118" s="112"/>
      <c r="ER118" s="112"/>
      <c r="ES118" s="112"/>
      <c r="ET118" s="112"/>
      <c r="EU118" s="112"/>
      <c r="EV118" s="112"/>
      <c r="EW118" s="112"/>
      <c r="EX118" s="112"/>
      <c r="EY118" s="112"/>
      <c r="EZ118" s="112"/>
      <c r="FA118" s="112"/>
      <c r="FB118" s="112"/>
      <c r="FC118" s="112"/>
      <c r="FD118" s="112"/>
      <c r="FE118" s="112"/>
      <c r="FF118" s="112"/>
      <c r="FG118" s="112"/>
      <c r="FH118" s="112"/>
      <c r="FI118" s="112"/>
      <c r="FJ118" s="112"/>
      <c r="FK118" s="112"/>
      <c r="FL118" s="112"/>
      <c r="FM118" s="112"/>
      <c r="FN118" s="112"/>
      <c r="FO118" s="112"/>
      <c r="FP118" s="112"/>
      <c r="FQ118" s="112"/>
      <c r="FR118" s="112"/>
      <c r="FS118" s="112"/>
      <c r="FT118" s="112"/>
      <c r="FU118" s="112"/>
      <c r="FV118" s="112"/>
      <c r="FW118" s="112"/>
      <c r="FX118" s="112"/>
      <c r="FY118" s="112"/>
      <c r="FZ118" s="112"/>
      <c r="GA118" s="112"/>
      <c r="GB118" s="112"/>
      <c r="GC118" s="112"/>
      <c r="GD118" s="112"/>
      <c r="GE118" s="112"/>
      <c r="GF118" s="112"/>
      <c r="GG118" s="112"/>
      <c r="GH118" s="112"/>
      <c r="GI118" s="112"/>
      <c r="GJ118" s="112"/>
      <c r="GK118" s="112"/>
      <c r="GL118" s="112"/>
      <c r="GM118" s="112"/>
      <c r="GN118" s="112"/>
      <c r="GO118" s="112"/>
      <c r="GP118" s="112"/>
      <c r="GQ118" s="112"/>
      <c r="GR118" s="112"/>
      <c r="GS118" s="112"/>
      <c r="GT118" s="112"/>
      <c r="GU118" s="112"/>
      <c r="GV118" s="112"/>
      <c r="GW118" s="112"/>
      <c r="GX118" s="112"/>
      <c r="GY118" s="112"/>
      <c r="GZ118" s="112"/>
      <c r="HA118" s="112"/>
      <c r="HB118" s="112"/>
      <c r="HC118" s="112"/>
      <c r="HD118" s="112"/>
      <c r="HE118" s="112"/>
      <c r="HF118" s="112"/>
      <c r="HG118" s="112"/>
      <c r="HH118" s="112"/>
      <c r="HI118" s="112"/>
      <c r="HJ118" s="112"/>
      <c r="HK118" s="112"/>
      <c r="HL118" s="112"/>
      <c r="HM118" s="112"/>
      <c r="HN118" s="112"/>
      <c r="HO118" s="112"/>
      <c r="HP118" s="112"/>
      <c r="HQ118" s="112"/>
      <c r="HR118" s="112"/>
      <c r="HS118" s="112"/>
      <c r="HT118" s="112"/>
      <c r="HU118" s="112"/>
      <c r="HV118" s="112"/>
      <c r="HW118" s="112"/>
      <c r="HX118" s="112"/>
      <c r="HY118" s="112"/>
      <c r="HZ118" s="112"/>
      <c r="IA118" s="112"/>
      <c r="IB118" s="112"/>
      <c r="IC118" s="112"/>
      <c r="ID118" s="112"/>
      <c r="IE118" s="112"/>
      <c r="IF118" s="112"/>
      <c r="IG118" s="112"/>
      <c r="IH118" s="112"/>
      <c r="II118" s="112"/>
      <c r="IJ118" s="112"/>
      <c r="IK118" s="112"/>
      <c r="IL118" s="112"/>
      <c r="IM118" s="112"/>
      <c r="IN118" s="112"/>
      <c r="IO118" s="112"/>
      <c r="IP118" s="112"/>
      <c r="IQ118" s="112"/>
      <c r="IR118" s="112"/>
      <c r="IS118" s="112"/>
      <c r="IT118" s="113"/>
    </row>
    <row r="119" spans="1:254" s="114" customFormat="1" ht="19" customHeight="1">
      <c r="A119" s="125" t="s">
        <v>127</v>
      </c>
      <c r="B119" s="33" t="s">
        <v>131</v>
      </c>
      <c r="C119" s="115">
        <v>8051706741010</v>
      </c>
      <c r="D119" s="126"/>
      <c r="E119" s="116">
        <v>12</v>
      </c>
      <c r="F119" s="27"/>
      <c r="G119" s="104">
        <f t="shared" si="5"/>
        <v>0</v>
      </c>
      <c r="H119" s="119"/>
      <c r="I119" s="112"/>
      <c r="J119" s="112"/>
      <c r="K119" s="112"/>
      <c r="L119" s="112"/>
      <c r="M119" s="112"/>
      <c r="N119" s="112"/>
      <c r="O119" s="112"/>
      <c r="P119" s="112"/>
      <c r="Q119" s="112"/>
      <c r="R119" s="112"/>
      <c r="S119" s="112"/>
      <c r="T119" s="112"/>
      <c r="U119" s="112"/>
      <c r="V119" s="112"/>
      <c r="W119" s="112"/>
      <c r="X119" s="112"/>
      <c r="Y119" s="112"/>
      <c r="Z119" s="112"/>
      <c r="AA119" s="112"/>
      <c r="AB119" s="112"/>
      <c r="AC119" s="112"/>
      <c r="AD119" s="112"/>
      <c r="AE119" s="112"/>
      <c r="AF119" s="112"/>
      <c r="AG119" s="112"/>
      <c r="AH119" s="112"/>
      <c r="AI119" s="112"/>
      <c r="AJ119" s="112"/>
      <c r="AK119" s="112"/>
      <c r="AL119" s="112"/>
      <c r="AM119" s="112"/>
      <c r="AN119" s="112"/>
      <c r="AO119" s="112"/>
      <c r="AP119" s="112"/>
      <c r="AQ119" s="112"/>
      <c r="AR119" s="112"/>
      <c r="AS119" s="112"/>
      <c r="AT119" s="112"/>
      <c r="AU119" s="112"/>
      <c r="AV119" s="112"/>
      <c r="AW119" s="112"/>
      <c r="AX119" s="112"/>
      <c r="AY119" s="112"/>
      <c r="AZ119" s="112"/>
      <c r="BA119" s="112"/>
      <c r="BB119" s="112"/>
      <c r="BC119" s="112"/>
      <c r="BD119" s="112"/>
      <c r="BE119" s="112"/>
      <c r="BF119" s="112"/>
      <c r="BG119" s="112"/>
      <c r="BH119" s="112"/>
      <c r="BI119" s="112"/>
      <c r="BJ119" s="112"/>
      <c r="BK119" s="112"/>
      <c r="BL119" s="112"/>
      <c r="BM119" s="112"/>
      <c r="BN119" s="112"/>
      <c r="BO119" s="112"/>
      <c r="BP119" s="112"/>
      <c r="BQ119" s="112"/>
      <c r="BR119" s="112"/>
      <c r="BS119" s="112"/>
      <c r="BT119" s="112"/>
      <c r="BU119" s="112"/>
      <c r="BV119" s="112"/>
      <c r="BW119" s="112"/>
      <c r="BX119" s="112"/>
      <c r="BY119" s="112"/>
      <c r="BZ119" s="112"/>
      <c r="CA119" s="112"/>
      <c r="CB119" s="112"/>
      <c r="CC119" s="112"/>
      <c r="CD119" s="112"/>
      <c r="CE119" s="112"/>
      <c r="CF119" s="112"/>
      <c r="CG119" s="112"/>
      <c r="CH119" s="112"/>
      <c r="CI119" s="112"/>
      <c r="CJ119" s="112"/>
      <c r="CK119" s="112"/>
      <c r="CL119" s="112"/>
      <c r="CM119" s="112"/>
      <c r="CN119" s="112"/>
      <c r="CO119" s="112"/>
      <c r="CP119" s="112"/>
      <c r="CQ119" s="112"/>
      <c r="CR119" s="112"/>
      <c r="CS119" s="112"/>
      <c r="CT119" s="112"/>
      <c r="CU119" s="112"/>
      <c r="CV119" s="112"/>
      <c r="CW119" s="112"/>
      <c r="CX119" s="112"/>
      <c r="CY119" s="112"/>
      <c r="CZ119" s="112"/>
      <c r="DA119" s="112"/>
      <c r="DB119" s="112"/>
      <c r="DC119" s="112"/>
      <c r="DD119" s="112"/>
      <c r="DE119" s="112"/>
      <c r="DF119" s="112"/>
      <c r="DG119" s="112"/>
      <c r="DH119" s="112"/>
      <c r="DI119" s="112"/>
      <c r="DJ119" s="112"/>
      <c r="DK119" s="112"/>
      <c r="DL119" s="112"/>
      <c r="DM119" s="112"/>
      <c r="DN119" s="112"/>
      <c r="DO119" s="112"/>
      <c r="DP119" s="112"/>
      <c r="DQ119" s="112"/>
      <c r="DR119" s="112"/>
      <c r="DS119" s="112"/>
      <c r="DT119" s="112"/>
      <c r="DU119" s="112"/>
      <c r="DV119" s="112"/>
      <c r="DW119" s="112"/>
      <c r="DX119" s="112"/>
      <c r="DY119" s="112"/>
      <c r="DZ119" s="112"/>
      <c r="EA119" s="112"/>
      <c r="EB119" s="112"/>
      <c r="EC119" s="112"/>
      <c r="ED119" s="112"/>
      <c r="EE119" s="112"/>
      <c r="EF119" s="112"/>
      <c r="EG119" s="112"/>
      <c r="EH119" s="112"/>
      <c r="EI119" s="112"/>
      <c r="EJ119" s="112"/>
      <c r="EK119" s="112"/>
      <c r="EL119" s="112"/>
      <c r="EM119" s="112"/>
      <c r="EN119" s="112"/>
      <c r="EO119" s="112"/>
      <c r="EP119" s="112"/>
      <c r="EQ119" s="112"/>
      <c r="ER119" s="112"/>
      <c r="ES119" s="112"/>
      <c r="ET119" s="112"/>
      <c r="EU119" s="112"/>
      <c r="EV119" s="112"/>
      <c r="EW119" s="112"/>
      <c r="EX119" s="112"/>
      <c r="EY119" s="112"/>
      <c r="EZ119" s="112"/>
      <c r="FA119" s="112"/>
      <c r="FB119" s="112"/>
      <c r="FC119" s="112"/>
      <c r="FD119" s="112"/>
      <c r="FE119" s="112"/>
      <c r="FF119" s="112"/>
      <c r="FG119" s="112"/>
      <c r="FH119" s="112"/>
      <c r="FI119" s="112"/>
      <c r="FJ119" s="112"/>
      <c r="FK119" s="112"/>
      <c r="FL119" s="112"/>
      <c r="FM119" s="112"/>
      <c r="FN119" s="112"/>
      <c r="FO119" s="112"/>
      <c r="FP119" s="112"/>
      <c r="FQ119" s="112"/>
      <c r="FR119" s="112"/>
      <c r="FS119" s="112"/>
      <c r="FT119" s="112"/>
      <c r="FU119" s="112"/>
      <c r="FV119" s="112"/>
      <c r="FW119" s="112"/>
      <c r="FX119" s="112"/>
      <c r="FY119" s="112"/>
      <c r="FZ119" s="112"/>
      <c r="GA119" s="112"/>
      <c r="GB119" s="112"/>
      <c r="GC119" s="112"/>
      <c r="GD119" s="112"/>
      <c r="GE119" s="112"/>
      <c r="GF119" s="112"/>
      <c r="GG119" s="112"/>
      <c r="GH119" s="112"/>
      <c r="GI119" s="112"/>
      <c r="GJ119" s="112"/>
      <c r="GK119" s="112"/>
      <c r="GL119" s="112"/>
      <c r="GM119" s="112"/>
      <c r="GN119" s="112"/>
      <c r="GO119" s="112"/>
      <c r="GP119" s="112"/>
      <c r="GQ119" s="112"/>
      <c r="GR119" s="112"/>
      <c r="GS119" s="112"/>
      <c r="GT119" s="112"/>
      <c r="GU119" s="112"/>
      <c r="GV119" s="112"/>
      <c r="GW119" s="112"/>
      <c r="GX119" s="112"/>
      <c r="GY119" s="112"/>
      <c r="GZ119" s="112"/>
      <c r="HA119" s="112"/>
      <c r="HB119" s="112"/>
      <c r="HC119" s="112"/>
      <c r="HD119" s="112"/>
      <c r="HE119" s="112"/>
      <c r="HF119" s="112"/>
      <c r="HG119" s="112"/>
      <c r="HH119" s="112"/>
      <c r="HI119" s="112"/>
      <c r="HJ119" s="112"/>
      <c r="HK119" s="112"/>
      <c r="HL119" s="112"/>
      <c r="HM119" s="112"/>
      <c r="HN119" s="112"/>
      <c r="HO119" s="112"/>
      <c r="HP119" s="112"/>
      <c r="HQ119" s="112"/>
      <c r="HR119" s="112"/>
      <c r="HS119" s="112"/>
      <c r="HT119" s="112"/>
      <c r="HU119" s="112"/>
      <c r="HV119" s="112"/>
      <c r="HW119" s="112"/>
      <c r="HX119" s="112"/>
      <c r="HY119" s="112"/>
      <c r="HZ119" s="112"/>
      <c r="IA119" s="112"/>
      <c r="IB119" s="112"/>
      <c r="IC119" s="112"/>
      <c r="ID119" s="112"/>
      <c r="IE119" s="112"/>
      <c r="IF119" s="112"/>
      <c r="IG119" s="112"/>
      <c r="IH119" s="112"/>
      <c r="II119" s="112"/>
      <c r="IJ119" s="112"/>
      <c r="IK119" s="112"/>
      <c r="IL119" s="112"/>
      <c r="IM119" s="112"/>
      <c r="IN119" s="112"/>
      <c r="IO119" s="112"/>
      <c r="IP119" s="112"/>
      <c r="IQ119" s="112"/>
      <c r="IR119" s="112"/>
      <c r="IS119" s="112"/>
      <c r="IT119" s="113"/>
    </row>
    <row r="120" spans="1:254" s="114" customFormat="1" ht="19.25" customHeight="1">
      <c r="A120" s="125" t="s">
        <v>135</v>
      </c>
      <c r="B120" s="33" t="s">
        <v>136</v>
      </c>
      <c r="C120" s="115">
        <v>8051706742017</v>
      </c>
      <c r="D120" s="126"/>
      <c r="E120" s="116">
        <v>12</v>
      </c>
      <c r="F120" s="27"/>
      <c r="G120" s="104">
        <f t="shared" si="5"/>
        <v>0</v>
      </c>
      <c r="H120" s="119"/>
      <c r="I120" s="112"/>
      <c r="J120" s="112"/>
      <c r="K120" s="112"/>
      <c r="L120" s="112"/>
      <c r="M120" s="112"/>
      <c r="N120" s="112"/>
      <c r="O120" s="112"/>
      <c r="P120" s="112"/>
      <c r="Q120" s="112"/>
      <c r="R120" s="112"/>
      <c r="S120" s="112"/>
      <c r="T120" s="112"/>
      <c r="U120" s="112"/>
      <c r="V120" s="112"/>
      <c r="W120" s="112"/>
      <c r="X120" s="112"/>
      <c r="Y120" s="112"/>
      <c r="Z120" s="112"/>
      <c r="AA120" s="112"/>
      <c r="AB120" s="112"/>
      <c r="AC120" s="112"/>
      <c r="AD120" s="112"/>
      <c r="AE120" s="112"/>
      <c r="AF120" s="112"/>
      <c r="AG120" s="112"/>
      <c r="AH120" s="112"/>
      <c r="AI120" s="112"/>
      <c r="AJ120" s="112"/>
      <c r="AK120" s="112"/>
      <c r="AL120" s="112"/>
      <c r="AM120" s="112"/>
      <c r="AN120" s="112"/>
      <c r="AO120" s="112"/>
      <c r="AP120" s="112"/>
      <c r="AQ120" s="112"/>
      <c r="AR120" s="112"/>
      <c r="AS120" s="112"/>
      <c r="AT120" s="112"/>
      <c r="AU120" s="112"/>
      <c r="AV120" s="112"/>
      <c r="AW120" s="112"/>
      <c r="AX120" s="112"/>
      <c r="AY120" s="112"/>
      <c r="AZ120" s="112"/>
      <c r="BA120" s="112"/>
      <c r="BB120" s="112"/>
      <c r="BC120" s="112"/>
      <c r="BD120" s="112"/>
      <c r="BE120" s="112"/>
      <c r="BF120" s="112"/>
      <c r="BG120" s="112"/>
      <c r="BH120" s="112"/>
      <c r="BI120" s="112"/>
      <c r="BJ120" s="112"/>
      <c r="BK120" s="112"/>
      <c r="BL120" s="112"/>
      <c r="BM120" s="112"/>
      <c r="BN120" s="112"/>
      <c r="BO120" s="112"/>
      <c r="BP120" s="112"/>
      <c r="BQ120" s="112"/>
      <c r="BR120" s="112"/>
      <c r="BS120" s="112"/>
      <c r="BT120" s="112"/>
      <c r="BU120" s="112"/>
      <c r="BV120" s="112"/>
      <c r="BW120" s="112"/>
      <c r="BX120" s="112"/>
      <c r="BY120" s="112"/>
      <c r="BZ120" s="112"/>
      <c r="CA120" s="112"/>
      <c r="CB120" s="112"/>
      <c r="CC120" s="112"/>
      <c r="CD120" s="112"/>
      <c r="CE120" s="112"/>
      <c r="CF120" s="112"/>
      <c r="CG120" s="112"/>
      <c r="CH120" s="112"/>
      <c r="CI120" s="112"/>
      <c r="CJ120" s="112"/>
      <c r="CK120" s="112"/>
      <c r="CL120" s="112"/>
      <c r="CM120" s="112"/>
      <c r="CN120" s="112"/>
      <c r="CO120" s="112"/>
      <c r="CP120" s="112"/>
      <c r="CQ120" s="112"/>
      <c r="CR120" s="112"/>
      <c r="CS120" s="112"/>
      <c r="CT120" s="112"/>
      <c r="CU120" s="112"/>
      <c r="CV120" s="112"/>
      <c r="CW120" s="112"/>
      <c r="CX120" s="112"/>
      <c r="CY120" s="112"/>
      <c r="CZ120" s="112"/>
      <c r="DA120" s="112"/>
      <c r="DB120" s="112"/>
      <c r="DC120" s="112"/>
      <c r="DD120" s="112"/>
      <c r="DE120" s="112"/>
      <c r="DF120" s="112"/>
      <c r="DG120" s="112"/>
      <c r="DH120" s="112"/>
      <c r="DI120" s="112"/>
      <c r="DJ120" s="112"/>
      <c r="DK120" s="112"/>
      <c r="DL120" s="112"/>
      <c r="DM120" s="112"/>
      <c r="DN120" s="112"/>
      <c r="DO120" s="112"/>
      <c r="DP120" s="112"/>
      <c r="DQ120" s="112"/>
      <c r="DR120" s="112"/>
      <c r="DS120" s="112"/>
      <c r="DT120" s="112"/>
      <c r="DU120" s="112"/>
      <c r="DV120" s="112"/>
      <c r="DW120" s="112"/>
      <c r="DX120" s="112"/>
      <c r="DY120" s="112"/>
      <c r="DZ120" s="112"/>
      <c r="EA120" s="112"/>
      <c r="EB120" s="112"/>
      <c r="EC120" s="112"/>
      <c r="ED120" s="112"/>
      <c r="EE120" s="112"/>
      <c r="EF120" s="112"/>
      <c r="EG120" s="112"/>
      <c r="EH120" s="112"/>
      <c r="EI120" s="112"/>
      <c r="EJ120" s="112"/>
      <c r="EK120" s="112"/>
      <c r="EL120" s="112"/>
      <c r="EM120" s="112"/>
      <c r="EN120" s="112"/>
      <c r="EO120" s="112"/>
      <c r="EP120" s="112"/>
      <c r="EQ120" s="112"/>
      <c r="ER120" s="112"/>
      <c r="ES120" s="112"/>
      <c r="ET120" s="112"/>
      <c r="EU120" s="112"/>
      <c r="EV120" s="112"/>
      <c r="EW120" s="112"/>
      <c r="EX120" s="112"/>
      <c r="EY120" s="112"/>
      <c r="EZ120" s="112"/>
      <c r="FA120" s="112"/>
      <c r="FB120" s="112"/>
      <c r="FC120" s="112"/>
      <c r="FD120" s="112"/>
      <c r="FE120" s="112"/>
      <c r="FF120" s="112"/>
      <c r="FG120" s="112"/>
      <c r="FH120" s="112"/>
      <c r="FI120" s="112"/>
      <c r="FJ120" s="112"/>
      <c r="FK120" s="112"/>
      <c r="FL120" s="112"/>
      <c r="FM120" s="112"/>
      <c r="FN120" s="112"/>
      <c r="FO120" s="112"/>
      <c r="FP120" s="112"/>
      <c r="FQ120" s="112"/>
      <c r="FR120" s="112"/>
      <c r="FS120" s="112"/>
      <c r="FT120" s="112"/>
      <c r="FU120" s="112"/>
      <c r="FV120" s="112"/>
      <c r="FW120" s="112"/>
      <c r="FX120" s="112"/>
      <c r="FY120" s="112"/>
      <c r="FZ120" s="112"/>
      <c r="GA120" s="112"/>
      <c r="GB120" s="112"/>
      <c r="GC120" s="112"/>
      <c r="GD120" s="112"/>
      <c r="GE120" s="112"/>
      <c r="GF120" s="112"/>
      <c r="GG120" s="112"/>
      <c r="GH120" s="112"/>
      <c r="GI120" s="112"/>
      <c r="GJ120" s="112"/>
      <c r="GK120" s="112"/>
      <c r="GL120" s="112"/>
      <c r="GM120" s="112"/>
      <c r="GN120" s="112"/>
      <c r="GO120" s="112"/>
      <c r="GP120" s="112"/>
      <c r="GQ120" s="112"/>
      <c r="GR120" s="112"/>
      <c r="GS120" s="112"/>
      <c r="GT120" s="112"/>
      <c r="GU120" s="112"/>
      <c r="GV120" s="112"/>
      <c r="GW120" s="112"/>
      <c r="GX120" s="112"/>
      <c r="GY120" s="112"/>
      <c r="GZ120" s="112"/>
      <c r="HA120" s="112"/>
      <c r="HB120" s="112"/>
      <c r="HC120" s="112"/>
      <c r="HD120" s="112"/>
      <c r="HE120" s="112"/>
      <c r="HF120" s="112"/>
      <c r="HG120" s="112"/>
      <c r="HH120" s="112"/>
      <c r="HI120" s="112"/>
      <c r="HJ120" s="112"/>
      <c r="HK120" s="112"/>
      <c r="HL120" s="112"/>
      <c r="HM120" s="112"/>
      <c r="HN120" s="112"/>
      <c r="HO120" s="112"/>
      <c r="HP120" s="112"/>
      <c r="HQ120" s="112"/>
      <c r="HR120" s="112"/>
      <c r="HS120" s="112"/>
      <c r="HT120" s="112"/>
      <c r="HU120" s="112"/>
      <c r="HV120" s="112"/>
      <c r="HW120" s="112"/>
      <c r="HX120" s="112"/>
      <c r="HY120" s="112"/>
      <c r="HZ120" s="112"/>
      <c r="IA120" s="112"/>
      <c r="IB120" s="112"/>
      <c r="IC120" s="112"/>
      <c r="ID120" s="112"/>
      <c r="IE120" s="112"/>
      <c r="IF120" s="112"/>
      <c r="IG120" s="112"/>
      <c r="IH120" s="112"/>
      <c r="II120" s="112"/>
      <c r="IJ120" s="112"/>
      <c r="IK120" s="112"/>
      <c r="IL120" s="112"/>
      <c r="IM120" s="112"/>
      <c r="IN120" s="112"/>
      <c r="IO120" s="112"/>
      <c r="IP120" s="112"/>
      <c r="IQ120" s="112"/>
      <c r="IR120" s="112"/>
      <c r="IS120" s="112"/>
      <c r="IT120" s="113"/>
    </row>
    <row r="121" spans="1:254" s="114" customFormat="1" ht="19.25" customHeight="1">
      <c r="A121" s="125" t="s">
        <v>137</v>
      </c>
      <c r="B121" s="33" t="s">
        <v>138</v>
      </c>
      <c r="C121" s="115">
        <v>8051706742048</v>
      </c>
      <c r="D121" s="126"/>
      <c r="E121" s="116">
        <v>5</v>
      </c>
      <c r="F121" s="27"/>
      <c r="G121" s="104">
        <f t="shared" si="5"/>
        <v>0</v>
      </c>
      <c r="H121" s="119"/>
      <c r="I121" s="112"/>
      <c r="J121" s="112"/>
      <c r="K121" s="112"/>
      <c r="L121" s="112"/>
      <c r="M121" s="112"/>
      <c r="N121" s="112"/>
      <c r="O121" s="112"/>
      <c r="P121" s="112"/>
      <c r="Q121" s="112"/>
      <c r="R121" s="112"/>
      <c r="S121" s="112"/>
      <c r="T121" s="112"/>
      <c r="U121" s="112"/>
      <c r="V121" s="112"/>
      <c r="W121" s="112"/>
      <c r="X121" s="112"/>
      <c r="Y121" s="112"/>
      <c r="Z121" s="112"/>
      <c r="AA121" s="112"/>
      <c r="AB121" s="112"/>
      <c r="AC121" s="112"/>
      <c r="AD121" s="112"/>
      <c r="AE121" s="112"/>
      <c r="AF121" s="112"/>
      <c r="AG121" s="112"/>
      <c r="AH121" s="112"/>
      <c r="AI121" s="112"/>
      <c r="AJ121" s="112"/>
      <c r="AK121" s="112"/>
      <c r="AL121" s="112"/>
      <c r="AM121" s="112"/>
      <c r="AN121" s="112"/>
      <c r="AO121" s="112"/>
      <c r="AP121" s="112"/>
      <c r="AQ121" s="112"/>
      <c r="AR121" s="112"/>
      <c r="AS121" s="112"/>
      <c r="AT121" s="112"/>
      <c r="AU121" s="112"/>
      <c r="AV121" s="112"/>
      <c r="AW121" s="112"/>
      <c r="AX121" s="112"/>
      <c r="AY121" s="112"/>
      <c r="AZ121" s="112"/>
      <c r="BA121" s="112"/>
      <c r="BB121" s="112"/>
      <c r="BC121" s="112"/>
      <c r="BD121" s="112"/>
      <c r="BE121" s="112"/>
      <c r="BF121" s="112"/>
      <c r="BG121" s="112"/>
      <c r="BH121" s="112"/>
      <c r="BI121" s="112"/>
      <c r="BJ121" s="112"/>
      <c r="BK121" s="112"/>
      <c r="BL121" s="112"/>
      <c r="BM121" s="112"/>
      <c r="BN121" s="112"/>
      <c r="BO121" s="112"/>
      <c r="BP121" s="112"/>
      <c r="BQ121" s="112"/>
      <c r="BR121" s="112"/>
      <c r="BS121" s="112"/>
      <c r="BT121" s="112"/>
      <c r="BU121" s="112"/>
      <c r="BV121" s="112"/>
      <c r="BW121" s="112"/>
      <c r="BX121" s="112"/>
      <c r="BY121" s="112"/>
      <c r="BZ121" s="112"/>
      <c r="CA121" s="112"/>
      <c r="CB121" s="112"/>
      <c r="CC121" s="112"/>
      <c r="CD121" s="112"/>
      <c r="CE121" s="112"/>
      <c r="CF121" s="112"/>
      <c r="CG121" s="112"/>
      <c r="CH121" s="112"/>
      <c r="CI121" s="112"/>
      <c r="CJ121" s="112"/>
      <c r="CK121" s="112"/>
      <c r="CL121" s="112"/>
      <c r="CM121" s="112"/>
      <c r="CN121" s="112"/>
      <c r="CO121" s="112"/>
      <c r="CP121" s="112"/>
      <c r="CQ121" s="112"/>
      <c r="CR121" s="112"/>
      <c r="CS121" s="112"/>
      <c r="CT121" s="112"/>
      <c r="CU121" s="112"/>
      <c r="CV121" s="112"/>
      <c r="CW121" s="112"/>
      <c r="CX121" s="112"/>
      <c r="CY121" s="112"/>
      <c r="CZ121" s="112"/>
      <c r="DA121" s="112"/>
      <c r="DB121" s="112"/>
      <c r="DC121" s="112"/>
      <c r="DD121" s="112"/>
      <c r="DE121" s="112"/>
      <c r="DF121" s="112"/>
      <c r="DG121" s="112"/>
      <c r="DH121" s="112"/>
      <c r="DI121" s="112"/>
      <c r="DJ121" s="112"/>
      <c r="DK121" s="112"/>
      <c r="DL121" s="112"/>
      <c r="DM121" s="112"/>
      <c r="DN121" s="112"/>
      <c r="DO121" s="112"/>
      <c r="DP121" s="112"/>
      <c r="DQ121" s="112"/>
      <c r="DR121" s="112"/>
      <c r="DS121" s="112"/>
      <c r="DT121" s="112"/>
      <c r="DU121" s="112"/>
      <c r="DV121" s="112"/>
      <c r="DW121" s="112"/>
      <c r="DX121" s="112"/>
      <c r="DY121" s="112"/>
      <c r="DZ121" s="112"/>
      <c r="EA121" s="112"/>
      <c r="EB121" s="112"/>
      <c r="EC121" s="112"/>
      <c r="ED121" s="112"/>
      <c r="EE121" s="112"/>
      <c r="EF121" s="112"/>
      <c r="EG121" s="112"/>
      <c r="EH121" s="112"/>
      <c r="EI121" s="112"/>
      <c r="EJ121" s="112"/>
      <c r="EK121" s="112"/>
      <c r="EL121" s="112"/>
      <c r="EM121" s="112"/>
      <c r="EN121" s="112"/>
      <c r="EO121" s="112"/>
      <c r="EP121" s="112"/>
      <c r="EQ121" s="112"/>
      <c r="ER121" s="112"/>
      <c r="ES121" s="112"/>
      <c r="ET121" s="112"/>
      <c r="EU121" s="112"/>
      <c r="EV121" s="112"/>
      <c r="EW121" s="112"/>
      <c r="EX121" s="112"/>
      <c r="EY121" s="112"/>
      <c r="EZ121" s="112"/>
      <c r="FA121" s="112"/>
      <c r="FB121" s="112"/>
      <c r="FC121" s="112"/>
      <c r="FD121" s="112"/>
      <c r="FE121" s="112"/>
      <c r="FF121" s="112"/>
      <c r="FG121" s="112"/>
      <c r="FH121" s="112"/>
      <c r="FI121" s="112"/>
      <c r="FJ121" s="112"/>
      <c r="FK121" s="112"/>
      <c r="FL121" s="112"/>
      <c r="FM121" s="112"/>
      <c r="FN121" s="112"/>
      <c r="FO121" s="112"/>
      <c r="FP121" s="112"/>
      <c r="FQ121" s="112"/>
      <c r="FR121" s="112"/>
      <c r="FS121" s="112"/>
      <c r="FT121" s="112"/>
      <c r="FU121" s="112"/>
      <c r="FV121" s="112"/>
      <c r="FW121" s="112"/>
      <c r="FX121" s="112"/>
      <c r="FY121" s="112"/>
      <c r="FZ121" s="112"/>
      <c r="GA121" s="112"/>
      <c r="GB121" s="112"/>
      <c r="GC121" s="112"/>
      <c r="GD121" s="112"/>
      <c r="GE121" s="112"/>
      <c r="GF121" s="112"/>
      <c r="GG121" s="112"/>
      <c r="GH121" s="112"/>
      <c r="GI121" s="112"/>
      <c r="GJ121" s="112"/>
      <c r="GK121" s="112"/>
      <c r="GL121" s="112"/>
      <c r="GM121" s="112"/>
      <c r="GN121" s="112"/>
      <c r="GO121" s="112"/>
      <c r="GP121" s="112"/>
      <c r="GQ121" s="112"/>
      <c r="GR121" s="112"/>
      <c r="GS121" s="112"/>
      <c r="GT121" s="112"/>
      <c r="GU121" s="112"/>
      <c r="GV121" s="112"/>
      <c r="GW121" s="112"/>
      <c r="GX121" s="112"/>
      <c r="GY121" s="112"/>
      <c r="GZ121" s="112"/>
      <c r="HA121" s="112"/>
      <c r="HB121" s="112"/>
      <c r="HC121" s="112"/>
      <c r="HD121" s="112"/>
      <c r="HE121" s="112"/>
      <c r="HF121" s="112"/>
      <c r="HG121" s="112"/>
      <c r="HH121" s="112"/>
      <c r="HI121" s="112"/>
      <c r="HJ121" s="112"/>
      <c r="HK121" s="112"/>
      <c r="HL121" s="112"/>
      <c r="HM121" s="112"/>
      <c r="HN121" s="112"/>
      <c r="HO121" s="112"/>
      <c r="HP121" s="112"/>
      <c r="HQ121" s="112"/>
      <c r="HR121" s="112"/>
      <c r="HS121" s="112"/>
      <c r="HT121" s="112"/>
      <c r="HU121" s="112"/>
      <c r="HV121" s="112"/>
      <c r="HW121" s="112"/>
      <c r="HX121" s="112"/>
      <c r="HY121" s="112"/>
      <c r="HZ121" s="112"/>
      <c r="IA121" s="112"/>
      <c r="IB121" s="112"/>
      <c r="IC121" s="112"/>
      <c r="ID121" s="112"/>
      <c r="IE121" s="112"/>
      <c r="IF121" s="112"/>
      <c r="IG121" s="112"/>
      <c r="IH121" s="112"/>
      <c r="II121" s="112"/>
      <c r="IJ121" s="112"/>
      <c r="IK121" s="112"/>
      <c r="IL121" s="112"/>
      <c r="IM121" s="112"/>
      <c r="IN121" s="112"/>
      <c r="IO121" s="112"/>
      <c r="IP121" s="112"/>
      <c r="IQ121" s="112"/>
      <c r="IR121" s="112"/>
      <c r="IS121" s="112"/>
      <c r="IT121" s="113"/>
    </row>
    <row r="122" spans="1:254" s="114" customFormat="1" ht="19.25" customHeight="1">
      <c r="A122" s="125" t="s">
        <v>139</v>
      </c>
      <c r="B122" s="33" t="s">
        <v>198</v>
      </c>
      <c r="C122" s="115">
        <v>8051706742260</v>
      </c>
      <c r="D122" s="126"/>
      <c r="E122" s="116">
        <v>10</v>
      </c>
      <c r="F122" s="27"/>
      <c r="G122" s="104">
        <f>F122*E122</f>
        <v>0</v>
      </c>
      <c r="H122" s="101"/>
      <c r="I122" s="112"/>
      <c r="J122" s="112"/>
      <c r="K122" s="112"/>
      <c r="L122" s="112"/>
      <c r="M122" s="112"/>
      <c r="N122" s="112"/>
      <c r="O122" s="112"/>
      <c r="P122" s="112"/>
      <c r="Q122" s="112"/>
      <c r="R122" s="112"/>
      <c r="S122" s="112"/>
      <c r="T122" s="112"/>
      <c r="U122" s="112"/>
      <c r="V122" s="112"/>
      <c r="W122" s="112"/>
      <c r="X122" s="112"/>
      <c r="Y122" s="112"/>
      <c r="Z122" s="112"/>
      <c r="AA122" s="112"/>
      <c r="AB122" s="112"/>
      <c r="AC122" s="112"/>
      <c r="AD122" s="112"/>
      <c r="AE122" s="112"/>
      <c r="AF122" s="112"/>
      <c r="AG122" s="112"/>
      <c r="AH122" s="112"/>
      <c r="AI122" s="112"/>
      <c r="AJ122" s="112"/>
      <c r="AK122" s="112"/>
      <c r="AL122" s="112"/>
      <c r="AM122" s="112"/>
      <c r="AN122" s="112"/>
      <c r="AO122" s="112"/>
      <c r="AP122" s="112"/>
      <c r="AQ122" s="112"/>
      <c r="AR122" s="112"/>
      <c r="AS122" s="112"/>
      <c r="AT122" s="112"/>
      <c r="AU122" s="112"/>
      <c r="AV122" s="112"/>
      <c r="AW122" s="112"/>
      <c r="AX122" s="112"/>
      <c r="AY122" s="112"/>
      <c r="AZ122" s="112"/>
      <c r="BA122" s="112"/>
      <c r="BB122" s="112"/>
      <c r="BC122" s="112"/>
      <c r="BD122" s="112"/>
      <c r="BE122" s="112"/>
      <c r="BF122" s="112"/>
      <c r="BG122" s="112"/>
      <c r="BH122" s="112"/>
      <c r="BI122" s="112"/>
      <c r="BJ122" s="112"/>
      <c r="BK122" s="112"/>
      <c r="BL122" s="112"/>
      <c r="BM122" s="112"/>
      <c r="BN122" s="112"/>
      <c r="BO122" s="112"/>
      <c r="BP122" s="112"/>
      <c r="BQ122" s="112"/>
      <c r="BR122" s="112"/>
      <c r="BS122" s="112"/>
      <c r="BT122" s="112"/>
      <c r="BU122" s="112"/>
      <c r="BV122" s="112"/>
      <c r="BW122" s="112"/>
      <c r="BX122" s="112"/>
      <c r="BY122" s="112"/>
      <c r="BZ122" s="112"/>
      <c r="CA122" s="112"/>
      <c r="CB122" s="112"/>
      <c r="CC122" s="112"/>
      <c r="CD122" s="112"/>
      <c r="CE122" s="112"/>
      <c r="CF122" s="112"/>
      <c r="CG122" s="112"/>
      <c r="CH122" s="112"/>
      <c r="CI122" s="112"/>
      <c r="CJ122" s="112"/>
      <c r="CK122" s="112"/>
      <c r="CL122" s="112"/>
      <c r="CM122" s="112"/>
      <c r="CN122" s="112"/>
      <c r="CO122" s="112"/>
      <c r="CP122" s="112"/>
      <c r="CQ122" s="112"/>
      <c r="CR122" s="112"/>
      <c r="CS122" s="112"/>
      <c r="CT122" s="112"/>
      <c r="CU122" s="112"/>
      <c r="CV122" s="112"/>
      <c r="CW122" s="112"/>
      <c r="CX122" s="112"/>
      <c r="CY122" s="112"/>
      <c r="CZ122" s="112"/>
      <c r="DA122" s="112"/>
      <c r="DB122" s="112"/>
      <c r="DC122" s="112"/>
      <c r="DD122" s="112"/>
      <c r="DE122" s="112"/>
      <c r="DF122" s="112"/>
      <c r="DG122" s="112"/>
      <c r="DH122" s="112"/>
      <c r="DI122" s="112"/>
      <c r="DJ122" s="112"/>
      <c r="DK122" s="112"/>
      <c r="DL122" s="112"/>
      <c r="DM122" s="112"/>
      <c r="DN122" s="112"/>
      <c r="DO122" s="112"/>
      <c r="DP122" s="112"/>
      <c r="DQ122" s="112"/>
      <c r="DR122" s="112"/>
      <c r="DS122" s="112"/>
      <c r="DT122" s="112"/>
      <c r="DU122" s="112"/>
      <c r="DV122" s="112"/>
      <c r="DW122" s="112"/>
      <c r="DX122" s="112"/>
      <c r="DY122" s="112"/>
      <c r="DZ122" s="112"/>
      <c r="EA122" s="112"/>
      <c r="EB122" s="112"/>
      <c r="EC122" s="112"/>
      <c r="ED122" s="112"/>
      <c r="EE122" s="112"/>
      <c r="EF122" s="112"/>
      <c r="EG122" s="112"/>
      <c r="EH122" s="112"/>
      <c r="EI122" s="112"/>
      <c r="EJ122" s="112"/>
      <c r="EK122" s="112"/>
      <c r="EL122" s="112"/>
      <c r="EM122" s="112"/>
      <c r="EN122" s="112"/>
      <c r="EO122" s="112"/>
      <c r="EP122" s="112"/>
      <c r="EQ122" s="112"/>
      <c r="ER122" s="112"/>
      <c r="ES122" s="112"/>
      <c r="ET122" s="112"/>
      <c r="EU122" s="112"/>
      <c r="EV122" s="112"/>
      <c r="EW122" s="112"/>
      <c r="EX122" s="112"/>
      <c r="EY122" s="112"/>
      <c r="EZ122" s="112"/>
      <c r="FA122" s="112"/>
      <c r="FB122" s="112"/>
      <c r="FC122" s="112"/>
      <c r="FD122" s="112"/>
      <c r="FE122" s="112"/>
      <c r="FF122" s="112"/>
      <c r="FG122" s="112"/>
      <c r="FH122" s="112"/>
      <c r="FI122" s="112"/>
      <c r="FJ122" s="112"/>
      <c r="FK122" s="112"/>
      <c r="FL122" s="112"/>
      <c r="FM122" s="112"/>
      <c r="FN122" s="112"/>
      <c r="FO122" s="112"/>
      <c r="FP122" s="112"/>
      <c r="FQ122" s="112"/>
      <c r="FR122" s="112"/>
      <c r="FS122" s="112"/>
      <c r="FT122" s="112"/>
      <c r="FU122" s="112"/>
      <c r="FV122" s="112"/>
      <c r="FW122" s="112"/>
      <c r="FX122" s="112"/>
      <c r="FY122" s="112"/>
      <c r="FZ122" s="112"/>
      <c r="GA122" s="112"/>
      <c r="GB122" s="112"/>
      <c r="GC122" s="112"/>
      <c r="GD122" s="112"/>
      <c r="GE122" s="112"/>
      <c r="GF122" s="112"/>
      <c r="GG122" s="112"/>
      <c r="GH122" s="112"/>
      <c r="GI122" s="112"/>
      <c r="GJ122" s="112"/>
      <c r="GK122" s="112"/>
      <c r="GL122" s="112"/>
      <c r="GM122" s="112"/>
      <c r="GN122" s="112"/>
      <c r="GO122" s="112"/>
      <c r="GP122" s="112"/>
      <c r="GQ122" s="112"/>
      <c r="GR122" s="112"/>
      <c r="GS122" s="112"/>
      <c r="GT122" s="112"/>
      <c r="GU122" s="112"/>
      <c r="GV122" s="112"/>
      <c r="GW122" s="112"/>
      <c r="GX122" s="112"/>
      <c r="GY122" s="112"/>
      <c r="GZ122" s="112"/>
      <c r="HA122" s="112"/>
      <c r="HB122" s="112"/>
      <c r="HC122" s="112"/>
      <c r="HD122" s="112"/>
      <c r="HE122" s="112"/>
      <c r="HF122" s="112"/>
      <c r="HG122" s="112"/>
      <c r="HH122" s="112"/>
      <c r="HI122" s="112"/>
      <c r="HJ122" s="112"/>
      <c r="HK122" s="112"/>
      <c r="HL122" s="112"/>
      <c r="HM122" s="112"/>
      <c r="HN122" s="112"/>
      <c r="HO122" s="112"/>
      <c r="HP122" s="112"/>
      <c r="HQ122" s="112"/>
      <c r="HR122" s="112"/>
      <c r="HS122" s="112"/>
      <c r="HT122" s="112"/>
      <c r="HU122" s="112"/>
      <c r="HV122" s="112"/>
      <c r="HW122" s="112"/>
      <c r="HX122" s="112"/>
      <c r="HY122" s="112"/>
      <c r="HZ122" s="112"/>
      <c r="IA122" s="112"/>
      <c r="IB122" s="112"/>
      <c r="IC122" s="112"/>
      <c r="ID122" s="112"/>
      <c r="IE122" s="112"/>
      <c r="IF122" s="112"/>
      <c r="IG122" s="112"/>
      <c r="IH122" s="112"/>
      <c r="II122" s="112"/>
      <c r="IJ122" s="112"/>
      <c r="IK122" s="112"/>
      <c r="IL122" s="112"/>
      <c r="IM122" s="112"/>
      <c r="IN122" s="112"/>
      <c r="IO122" s="112"/>
      <c r="IP122" s="112"/>
      <c r="IQ122" s="112"/>
      <c r="IR122" s="112"/>
      <c r="IS122" s="112"/>
      <c r="IT122" s="113"/>
    </row>
    <row r="123" spans="1:254" s="114" customFormat="1" ht="19.25" customHeight="1">
      <c r="A123" s="125" t="s">
        <v>133</v>
      </c>
      <c r="B123" s="33" t="s">
        <v>134</v>
      </c>
      <c r="C123" s="115">
        <v>8051706741645</v>
      </c>
      <c r="D123" s="126"/>
      <c r="E123" s="116">
        <v>12</v>
      </c>
      <c r="F123" s="27"/>
      <c r="G123" s="104">
        <f>F123*E123</f>
        <v>0</v>
      </c>
      <c r="H123" s="119"/>
      <c r="I123" s="112"/>
      <c r="J123" s="112"/>
      <c r="K123" s="112"/>
      <c r="L123" s="112"/>
      <c r="M123" s="112"/>
      <c r="N123" s="112"/>
      <c r="O123" s="112"/>
      <c r="P123" s="112"/>
      <c r="Q123" s="112"/>
      <c r="R123" s="112"/>
      <c r="S123" s="112"/>
      <c r="T123" s="112"/>
      <c r="U123" s="112"/>
      <c r="V123" s="112"/>
      <c r="W123" s="112"/>
      <c r="X123" s="112"/>
      <c r="Y123" s="112"/>
      <c r="Z123" s="112"/>
      <c r="AA123" s="112"/>
      <c r="AB123" s="112"/>
      <c r="AC123" s="112"/>
      <c r="AD123" s="112"/>
      <c r="AE123" s="112"/>
      <c r="AF123" s="112"/>
      <c r="AG123" s="112"/>
      <c r="AH123" s="112"/>
      <c r="AI123" s="112"/>
      <c r="AJ123" s="112"/>
      <c r="AK123" s="112"/>
      <c r="AL123" s="112"/>
      <c r="AM123" s="112"/>
      <c r="AN123" s="112"/>
      <c r="AO123" s="112"/>
      <c r="AP123" s="112"/>
      <c r="AQ123" s="112"/>
      <c r="AR123" s="112"/>
      <c r="AS123" s="112"/>
      <c r="AT123" s="112"/>
      <c r="AU123" s="112"/>
      <c r="AV123" s="112"/>
      <c r="AW123" s="112"/>
      <c r="AX123" s="112"/>
      <c r="AY123" s="112"/>
      <c r="AZ123" s="112"/>
      <c r="BA123" s="112"/>
      <c r="BB123" s="112"/>
      <c r="BC123" s="112"/>
      <c r="BD123" s="112"/>
      <c r="BE123" s="112"/>
      <c r="BF123" s="112"/>
      <c r="BG123" s="112"/>
      <c r="BH123" s="112"/>
      <c r="BI123" s="112"/>
      <c r="BJ123" s="112"/>
      <c r="BK123" s="112"/>
      <c r="BL123" s="112"/>
      <c r="BM123" s="112"/>
      <c r="BN123" s="112"/>
      <c r="BO123" s="112"/>
      <c r="BP123" s="112"/>
      <c r="BQ123" s="112"/>
      <c r="BR123" s="112"/>
      <c r="BS123" s="112"/>
      <c r="BT123" s="112"/>
      <c r="BU123" s="112"/>
      <c r="BV123" s="112"/>
      <c r="BW123" s="112"/>
      <c r="BX123" s="112"/>
      <c r="BY123" s="112"/>
      <c r="BZ123" s="112"/>
      <c r="CA123" s="112"/>
      <c r="CB123" s="112"/>
      <c r="CC123" s="112"/>
      <c r="CD123" s="112"/>
      <c r="CE123" s="112"/>
      <c r="CF123" s="112"/>
      <c r="CG123" s="112"/>
      <c r="CH123" s="112"/>
      <c r="CI123" s="112"/>
      <c r="CJ123" s="112"/>
      <c r="CK123" s="112"/>
      <c r="CL123" s="112"/>
      <c r="CM123" s="112"/>
      <c r="CN123" s="112"/>
      <c r="CO123" s="112"/>
      <c r="CP123" s="112"/>
      <c r="CQ123" s="112"/>
      <c r="CR123" s="112"/>
      <c r="CS123" s="112"/>
      <c r="CT123" s="112"/>
      <c r="CU123" s="112"/>
      <c r="CV123" s="112"/>
      <c r="CW123" s="112"/>
      <c r="CX123" s="112"/>
      <c r="CY123" s="112"/>
      <c r="CZ123" s="112"/>
      <c r="DA123" s="112"/>
      <c r="DB123" s="112"/>
      <c r="DC123" s="112"/>
      <c r="DD123" s="112"/>
      <c r="DE123" s="112"/>
      <c r="DF123" s="112"/>
      <c r="DG123" s="112"/>
      <c r="DH123" s="112"/>
      <c r="DI123" s="112"/>
      <c r="DJ123" s="112"/>
      <c r="DK123" s="112"/>
      <c r="DL123" s="112"/>
      <c r="DM123" s="112"/>
      <c r="DN123" s="112"/>
      <c r="DO123" s="112"/>
      <c r="DP123" s="112"/>
      <c r="DQ123" s="112"/>
      <c r="DR123" s="112"/>
      <c r="DS123" s="112"/>
      <c r="DT123" s="112"/>
      <c r="DU123" s="112"/>
      <c r="DV123" s="112"/>
      <c r="DW123" s="112"/>
      <c r="DX123" s="112"/>
      <c r="DY123" s="112"/>
      <c r="DZ123" s="112"/>
      <c r="EA123" s="112"/>
      <c r="EB123" s="112"/>
      <c r="EC123" s="112"/>
      <c r="ED123" s="112"/>
      <c r="EE123" s="112"/>
      <c r="EF123" s="112"/>
      <c r="EG123" s="112"/>
      <c r="EH123" s="112"/>
      <c r="EI123" s="112"/>
      <c r="EJ123" s="112"/>
      <c r="EK123" s="112"/>
      <c r="EL123" s="112"/>
      <c r="EM123" s="112"/>
      <c r="EN123" s="112"/>
      <c r="EO123" s="112"/>
      <c r="EP123" s="112"/>
      <c r="EQ123" s="112"/>
      <c r="ER123" s="112"/>
      <c r="ES123" s="112"/>
      <c r="ET123" s="112"/>
      <c r="EU123" s="112"/>
      <c r="EV123" s="112"/>
      <c r="EW123" s="112"/>
      <c r="EX123" s="112"/>
      <c r="EY123" s="112"/>
      <c r="EZ123" s="112"/>
      <c r="FA123" s="112"/>
      <c r="FB123" s="112"/>
      <c r="FC123" s="112"/>
      <c r="FD123" s="112"/>
      <c r="FE123" s="112"/>
      <c r="FF123" s="112"/>
      <c r="FG123" s="112"/>
      <c r="FH123" s="112"/>
      <c r="FI123" s="112"/>
      <c r="FJ123" s="112"/>
      <c r="FK123" s="112"/>
      <c r="FL123" s="112"/>
      <c r="FM123" s="112"/>
      <c r="FN123" s="112"/>
      <c r="FO123" s="112"/>
      <c r="FP123" s="112"/>
      <c r="FQ123" s="112"/>
      <c r="FR123" s="112"/>
      <c r="FS123" s="112"/>
      <c r="FT123" s="112"/>
      <c r="FU123" s="112"/>
      <c r="FV123" s="112"/>
      <c r="FW123" s="112"/>
      <c r="FX123" s="112"/>
      <c r="FY123" s="112"/>
      <c r="FZ123" s="112"/>
      <c r="GA123" s="112"/>
      <c r="GB123" s="112"/>
      <c r="GC123" s="112"/>
      <c r="GD123" s="112"/>
      <c r="GE123" s="112"/>
      <c r="GF123" s="112"/>
      <c r="GG123" s="112"/>
      <c r="GH123" s="112"/>
      <c r="GI123" s="112"/>
      <c r="GJ123" s="112"/>
      <c r="GK123" s="112"/>
      <c r="GL123" s="112"/>
      <c r="GM123" s="112"/>
      <c r="GN123" s="112"/>
      <c r="GO123" s="112"/>
      <c r="GP123" s="112"/>
      <c r="GQ123" s="112"/>
      <c r="GR123" s="112"/>
      <c r="GS123" s="112"/>
      <c r="GT123" s="112"/>
      <c r="GU123" s="112"/>
      <c r="GV123" s="112"/>
      <c r="GW123" s="112"/>
      <c r="GX123" s="112"/>
      <c r="GY123" s="112"/>
      <c r="GZ123" s="112"/>
      <c r="HA123" s="112"/>
      <c r="HB123" s="112"/>
      <c r="HC123" s="112"/>
      <c r="HD123" s="112"/>
      <c r="HE123" s="112"/>
      <c r="HF123" s="112"/>
      <c r="HG123" s="112"/>
      <c r="HH123" s="112"/>
      <c r="HI123" s="112"/>
      <c r="HJ123" s="112"/>
      <c r="HK123" s="112"/>
      <c r="HL123" s="112"/>
      <c r="HM123" s="112"/>
      <c r="HN123" s="112"/>
      <c r="HO123" s="112"/>
      <c r="HP123" s="112"/>
      <c r="HQ123" s="112"/>
      <c r="HR123" s="112"/>
      <c r="HS123" s="112"/>
      <c r="HT123" s="112"/>
      <c r="HU123" s="112"/>
      <c r="HV123" s="112"/>
      <c r="HW123" s="112"/>
      <c r="HX123" s="112"/>
      <c r="HY123" s="112"/>
      <c r="HZ123" s="112"/>
      <c r="IA123" s="112"/>
      <c r="IB123" s="112"/>
      <c r="IC123" s="112"/>
      <c r="ID123" s="112"/>
      <c r="IE123" s="112"/>
      <c r="IF123" s="112"/>
      <c r="IG123" s="112"/>
      <c r="IH123" s="112"/>
      <c r="II123" s="112"/>
      <c r="IJ123" s="112"/>
      <c r="IK123" s="112"/>
      <c r="IL123" s="112"/>
      <c r="IM123" s="112"/>
      <c r="IN123" s="112"/>
      <c r="IO123" s="112"/>
      <c r="IP123" s="112"/>
      <c r="IQ123" s="112"/>
      <c r="IR123" s="112"/>
      <c r="IS123" s="112"/>
      <c r="IT123" s="113"/>
    </row>
    <row r="124" spans="1:254" s="114" customFormat="1" ht="19.25" customHeight="1">
      <c r="A124" s="125" t="s">
        <v>278</v>
      </c>
      <c r="B124" s="33" t="s">
        <v>279</v>
      </c>
      <c r="C124" s="115">
        <v>8051947800958</v>
      </c>
      <c r="D124" s="126"/>
      <c r="E124" s="116">
        <v>80</v>
      </c>
      <c r="F124" s="27"/>
      <c r="G124" s="104">
        <f t="shared" ref="G124:G125" si="8">F124*E124</f>
        <v>0</v>
      </c>
      <c r="H124" s="119" t="s">
        <v>250</v>
      </c>
      <c r="I124" s="112"/>
      <c r="J124" s="112"/>
      <c r="K124" s="112"/>
      <c r="L124" s="112"/>
      <c r="M124" s="112"/>
      <c r="N124" s="112"/>
      <c r="O124" s="112"/>
      <c r="P124" s="112"/>
      <c r="Q124" s="112"/>
      <c r="R124" s="112"/>
      <c r="S124" s="112"/>
      <c r="T124" s="112"/>
      <c r="U124" s="112"/>
      <c r="V124" s="112"/>
      <c r="W124" s="112"/>
      <c r="X124" s="112"/>
      <c r="Y124" s="112"/>
      <c r="Z124" s="112"/>
      <c r="AA124" s="112"/>
      <c r="AB124" s="112"/>
      <c r="AC124" s="112"/>
      <c r="AD124" s="112"/>
      <c r="AE124" s="112"/>
      <c r="AF124" s="112"/>
      <c r="AG124" s="112"/>
      <c r="AH124" s="112"/>
      <c r="AI124" s="112"/>
      <c r="AJ124" s="112"/>
      <c r="AK124" s="112"/>
      <c r="AL124" s="112"/>
      <c r="AM124" s="112"/>
      <c r="AN124" s="112"/>
      <c r="AO124" s="112"/>
      <c r="AP124" s="112"/>
      <c r="AQ124" s="112"/>
      <c r="AR124" s="112"/>
      <c r="AS124" s="112"/>
      <c r="AT124" s="112"/>
      <c r="AU124" s="112"/>
      <c r="AV124" s="112"/>
      <c r="AW124" s="112"/>
      <c r="AX124" s="112"/>
      <c r="AY124" s="112"/>
      <c r="AZ124" s="112"/>
      <c r="BA124" s="112"/>
      <c r="BB124" s="112"/>
      <c r="BC124" s="112"/>
      <c r="BD124" s="112"/>
      <c r="BE124" s="112"/>
      <c r="BF124" s="112"/>
      <c r="BG124" s="112"/>
      <c r="BH124" s="112"/>
      <c r="BI124" s="112"/>
      <c r="BJ124" s="112"/>
      <c r="BK124" s="112"/>
      <c r="BL124" s="112"/>
      <c r="BM124" s="112"/>
      <c r="BN124" s="112"/>
      <c r="BO124" s="112"/>
      <c r="BP124" s="112"/>
      <c r="BQ124" s="112"/>
      <c r="BR124" s="112"/>
      <c r="BS124" s="112"/>
      <c r="BT124" s="112"/>
      <c r="BU124" s="112"/>
      <c r="BV124" s="112"/>
      <c r="BW124" s="112"/>
      <c r="BX124" s="112"/>
      <c r="BY124" s="112"/>
      <c r="BZ124" s="112"/>
      <c r="CA124" s="112"/>
      <c r="CB124" s="112"/>
      <c r="CC124" s="112"/>
      <c r="CD124" s="112"/>
      <c r="CE124" s="112"/>
      <c r="CF124" s="112"/>
      <c r="CG124" s="112"/>
      <c r="CH124" s="112"/>
      <c r="CI124" s="112"/>
      <c r="CJ124" s="112"/>
      <c r="CK124" s="112"/>
      <c r="CL124" s="112"/>
      <c r="CM124" s="112"/>
      <c r="CN124" s="112"/>
      <c r="CO124" s="112"/>
      <c r="CP124" s="112"/>
      <c r="CQ124" s="112"/>
      <c r="CR124" s="112"/>
      <c r="CS124" s="112"/>
      <c r="CT124" s="112"/>
      <c r="CU124" s="112"/>
      <c r="CV124" s="112"/>
      <c r="CW124" s="112"/>
      <c r="CX124" s="112"/>
      <c r="CY124" s="112"/>
      <c r="CZ124" s="112"/>
      <c r="DA124" s="112"/>
      <c r="DB124" s="112"/>
      <c r="DC124" s="112"/>
      <c r="DD124" s="112"/>
      <c r="DE124" s="112"/>
      <c r="DF124" s="112"/>
      <c r="DG124" s="112"/>
      <c r="DH124" s="112"/>
      <c r="DI124" s="112"/>
      <c r="DJ124" s="112"/>
      <c r="DK124" s="112"/>
      <c r="DL124" s="112"/>
      <c r="DM124" s="112"/>
      <c r="DN124" s="112"/>
      <c r="DO124" s="112"/>
      <c r="DP124" s="112"/>
      <c r="DQ124" s="112"/>
      <c r="DR124" s="112"/>
      <c r="DS124" s="112"/>
      <c r="DT124" s="112"/>
      <c r="DU124" s="112"/>
      <c r="DV124" s="112"/>
      <c r="DW124" s="112"/>
      <c r="DX124" s="112"/>
      <c r="DY124" s="112"/>
      <c r="DZ124" s="112"/>
      <c r="EA124" s="112"/>
      <c r="EB124" s="112"/>
      <c r="EC124" s="112"/>
      <c r="ED124" s="112"/>
      <c r="EE124" s="112"/>
      <c r="EF124" s="112"/>
      <c r="EG124" s="112"/>
      <c r="EH124" s="112"/>
      <c r="EI124" s="112"/>
      <c r="EJ124" s="112"/>
      <c r="EK124" s="112"/>
      <c r="EL124" s="112"/>
      <c r="EM124" s="112"/>
      <c r="EN124" s="112"/>
      <c r="EO124" s="112"/>
      <c r="EP124" s="112"/>
      <c r="EQ124" s="112"/>
      <c r="ER124" s="112"/>
      <c r="ES124" s="112"/>
      <c r="ET124" s="112"/>
      <c r="EU124" s="112"/>
      <c r="EV124" s="112"/>
      <c r="EW124" s="112"/>
      <c r="EX124" s="112"/>
      <c r="EY124" s="112"/>
      <c r="EZ124" s="112"/>
      <c r="FA124" s="112"/>
      <c r="FB124" s="112"/>
      <c r="FC124" s="112"/>
      <c r="FD124" s="112"/>
      <c r="FE124" s="112"/>
      <c r="FF124" s="112"/>
      <c r="FG124" s="112"/>
      <c r="FH124" s="112"/>
      <c r="FI124" s="112"/>
      <c r="FJ124" s="112"/>
      <c r="FK124" s="112"/>
      <c r="FL124" s="112"/>
      <c r="FM124" s="112"/>
      <c r="FN124" s="112"/>
      <c r="FO124" s="112"/>
      <c r="FP124" s="112"/>
      <c r="FQ124" s="112"/>
      <c r="FR124" s="112"/>
      <c r="FS124" s="112"/>
      <c r="FT124" s="112"/>
      <c r="FU124" s="112"/>
      <c r="FV124" s="112"/>
      <c r="FW124" s="112"/>
      <c r="FX124" s="112"/>
      <c r="FY124" s="112"/>
      <c r="FZ124" s="112"/>
      <c r="GA124" s="112"/>
      <c r="GB124" s="112"/>
      <c r="GC124" s="112"/>
      <c r="GD124" s="112"/>
      <c r="GE124" s="112"/>
      <c r="GF124" s="112"/>
      <c r="GG124" s="112"/>
      <c r="GH124" s="112"/>
      <c r="GI124" s="112"/>
      <c r="GJ124" s="112"/>
      <c r="GK124" s="112"/>
      <c r="GL124" s="112"/>
      <c r="GM124" s="112"/>
      <c r="GN124" s="112"/>
      <c r="GO124" s="112"/>
      <c r="GP124" s="112"/>
      <c r="GQ124" s="112"/>
      <c r="GR124" s="112"/>
      <c r="GS124" s="112"/>
      <c r="GT124" s="112"/>
      <c r="GU124" s="112"/>
      <c r="GV124" s="112"/>
      <c r="GW124" s="112"/>
      <c r="GX124" s="112"/>
      <c r="GY124" s="112"/>
      <c r="GZ124" s="112"/>
      <c r="HA124" s="112"/>
      <c r="HB124" s="112"/>
      <c r="HC124" s="112"/>
      <c r="HD124" s="112"/>
      <c r="HE124" s="112"/>
      <c r="HF124" s="112"/>
      <c r="HG124" s="112"/>
      <c r="HH124" s="112"/>
      <c r="HI124" s="112"/>
      <c r="HJ124" s="112"/>
      <c r="HK124" s="112"/>
      <c r="HL124" s="112"/>
      <c r="HM124" s="112"/>
      <c r="HN124" s="112"/>
      <c r="HO124" s="112"/>
      <c r="HP124" s="112"/>
      <c r="HQ124" s="112"/>
      <c r="HR124" s="112"/>
      <c r="HS124" s="112"/>
      <c r="HT124" s="112"/>
      <c r="HU124" s="112"/>
      <c r="HV124" s="112"/>
      <c r="HW124" s="112"/>
      <c r="HX124" s="112"/>
      <c r="HY124" s="112"/>
      <c r="HZ124" s="112"/>
      <c r="IA124" s="112"/>
      <c r="IB124" s="112"/>
      <c r="IC124" s="112"/>
      <c r="ID124" s="112"/>
      <c r="IE124" s="112"/>
      <c r="IF124" s="112"/>
      <c r="IG124" s="112"/>
      <c r="IH124" s="112"/>
      <c r="II124" s="112"/>
      <c r="IJ124" s="112"/>
      <c r="IK124" s="112"/>
      <c r="IL124" s="112"/>
      <c r="IM124" s="112"/>
      <c r="IN124" s="112"/>
      <c r="IO124" s="112"/>
      <c r="IP124" s="112"/>
      <c r="IQ124" s="112"/>
      <c r="IR124" s="112"/>
      <c r="IS124" s="112"/>
      <c r="IT124" s="113"/>
    </row>
    <row r="125" spans="1:254" s="114" customFormat="1" ht="19.25" customHeight="1">
      <c r="A125" s="125" t="s">
        <v>280</v>
      </c>
      <c r="B125" s="33" t="s">
        <v>281</v>
      </c>
      <c r="C125" s="115">
        <v>8051947800972</v>
      </c>
      <c r="D125" s="126"/>
      <c r="E125" s="116">
        <v>20</v>
      </c>
      <c r="F125" s="27"/>
      <c r="G125" s="104">
        <f t="shared" si="8"/>
        <v>0</v>
      </c>
      <c r="H125" s="119" t="s">
        <v>250</v>
      </c>
      <c r="I125" s="112"/>
      <c r="J125" s="112"/>
      <c r="K125" s="112"/>
      <c r="L125" s="112"/>
      <c r="M125" s="112"/>
      <c r="N125" s="112"/>
      <c r="O125" s="112"/>
      <c r="P125" s="112"/>
      <c r="Q125" s="112"/>
      <c r="R125" s="112"/>
      <c r="S125" s="112"/>
      <c r="T125" s="112"/>
      <c r="U125" s="112"/>
      <c r="V125" s="112"/>
      <c r="W125" s="112"/>
      <c r="X125" s="112"/>
      <c r="Y125" s="112"/>
      <c r="Z125" s="112"/>
      <c r="AA125" s="112"/>
      <c r="AB125" s="112"/>
      <c r="AC125" s="112"/>
      <c r="AD125" s="112"/>
      <c r="AE125" s="112"/>
      <c r="AF125" s="112"/>
      <c r="AG125" s="112"/>
      <c r="AH125" s="112"/>
      <c r="AI125" s="112"/>
      <c r="AJ125" s="112"/>
      <c r="AK125" s="112"/>
      <c r="AL125" s="112"/>
      <c r="AM125" s="112"/>
      <c r="AN125" s="112"/>
      <c r="AO125" s="112"/>
      <c r="AP125" s="112"/>
      <c r="AQ125" s="112"/>
      <c r="AR125" s="112"/>
      <c r="AS125" s="112"/>
      <c r="AT125" s="112"/>
      <c r="AU125" s="112"/>
      <c r="AV125" s="112"/>
      <c r="AW125" s="112"/>
      <c r="AX125" s="112"/>
      <c r="AY125" s="112"/>
      <c r="AZ125" s="112"/>
      <c r="BA125" s="112"/>
      <c r="BB125" s="112"/>
      <c r="BC125" s="112"/>
      <c r="BD125" s="112"/>
      <c r="BE125" s="112"/>
      <c r="BF125" s="112"/>
      <c r="BG125" s="112"/>
      <c r="BH125" s="112"/>
      <c r="BI125" s="112"/>
      <c r="BJ125" s="112"/>
      <c r="BK125" s="112"/>
      <c r="BL125" s="112"/>
      <c r="BM125" s="112"/>
      <c r="BN125" s="112"/>
      <c r="BO125" s="112"/>
      <c r="BP125" s="112"/>
      <c r="BQ125" s="112"/>
      <c r="BR125" s="112"/>
      <c r="BS125" s="112"/>
      <c r="BT125" s="112"/>
      <c r="BU125" s="112"/>
      <c r="BV125" s="112"/>
      <c r="BW125" s="112"/>
      <c r="BX125" s="112"/>
      <c r="BY125" s="112"/>
      <c r="BZ125" s="112"/>
      <c r="CA125" s="112"/>
      <c r="CB125" s="112"/>
      <c r="CC125" s="112"/>
      <c r="CD125" s="112"/>
      <c r="CE125" s="112"/>
      <c r="CF125" s="112"/>
      <c r="CG125" s="112"/>
      <c r="CH125" s="112"/>
      <c r="CI125" s="112"/>
      <c r="CJ125" s="112"/>
      <c r="CK125" s="112"/>
      <c r="CL125" s="112"/>
      <c r="CM125" s="112"/>
      <c r="CN125" s="112"/>
      <c r="CO125" s="112"/>
      <c r="CP125" s="112"/>
      <c r="CQ125" s="112"/>
      <c r="CR125" s="112"/>
      <c r="CS125" s="112"/>
      <c r="CT125" s="112"/>
      <c r="CU125" s="112"/>
      <c r="CV125" s="112"/>
      <c r="CW125" s="112"/>
      <c r="CX125" s="112"/>
      <c r="CY125" s="112"/>
      <c r="CZ125" s="112"/>
      <c r="DA125" s="112"/>
      <c r="DB125" s="112"/>
      <c r="DC125" s="112"/>
      <c r="DD125" s="112"/>
      <c r="DE125" s="112"/>
      <c r="DF125" s="112"/>
      <c r="DG125" s="112"/>
      <c r="DH125" s="112"/>
      <c r="DI125" s="112"/>
      <c r="DJ125" s="112"/>
      <c r="DK125" s="112"/>
      <c r="DL125" s="112"/>
      <c r="DM125" s="112"/>
      <c r="DN125" s="112"/>
      <c r="DO125" s="112"/>
      <c r="DP125" s="112"/>
      <c r="DQ125" s="112"/>
      <c r="DR125" s="112"/>
      <c r="DS125" s="112"/>
      <c r="DT125" s="112"/>
      <c r="DU125" s="112"/>
      <c r="DV125" s="112"/>
      <c r="DW125" s="112"/>
      <c r="DX125" s="112"/>
      <c r="DY125" s="112"/>
      <c r="DZ125" s="112"/>
      <c r="EA125" s="112"/>
      <c r="EB125" s="112"/>
      <c r="EC125" s="112"/>
      <c r="ED125" s="112"/>
      <c r="EE125" s="112"/>
      <c r="EF125" s="112"/>
      <c r="EG125" s="112"/>
      <c r="EH125" s="112"/>
      <c r="EI125" s="112"/>
      <c r="EJ125" s="112"/>
      <c r="EK125" s="112"/>
      <c r="EL125" s="112"/>
      <c r="EM125" s="112"/>
      <c r="EN125" s="112"/>
      <c r="EO125" s="112"/>
      <c r="EP125" s="112"/>
      <c r="EQ125" s="112"/>
      <c r="ER125" s="112"/>
      <c r="ES125" s="112"/>
      <c r="ET125" s="112"/>
      <c r="EU125" s="112"/>
      <c r="EV125" s="112"/>
      <c r="EW125" s="112"/>
      <c r="EX125" s="112"/>
      <c r="EY125" s="112"/>
      <c r="EZ125" s="112"/>
      <c r="FA125" s="112"/>
      <c r="FB125" s="112"/>
      <c r="FC125" s="112"/>
      <c r="FD125" s="112"/>
      <c r="FE125" s="112"/>
      <c r="FF125" s="112"/>
      <c r="FG125" s="112"/>
      <c r="FH125" s="112"/>
      <c r="FI125" s="112"/>
      <c r="FJ125" s="112"/>
      <c r="FK125" s="112"/>
      <c r="FL125" s="112"/>
      <c r="FM125" s="112"/>
      <c r="FN125" s="112"/>
      <c r="FO125" s="112"/>
      <c r="FP125" s="112"/>
      <c r="FQ125" s="112"/>
      <c r="FR125" s="112"/>
      <c r="FS125" s="112"/>
      <c r="FT125" s="112"/>
      <c r="FU125" s="112"/>
      <c r="FV125" s="112"/>
      <c r="FW125" s="112"/>
      <c r="FX125" s="112"/>
      <c r="FY125" s="112"/>
      <c r="FZ125" s="112"/>
      <c r="GA125" s="112"/>
      <c r="GB125" s="112"/>
      <c r="GC125" s="112"/>
      <c r="GD125" s="112"/>
      <c r="GE125" s="112"/>
      <c r="GF125" s="112"/>
      <c r="GG125" s="112"/>
      <c r="GH125" s="112"/>
      <c r="GI125" s="112"/>
      <c r="GJ125" s="112"/>
      <c r="GK125" s="112"/>
      <c r="GL125" s="112"/>
      <c r="GM125" s="112"/>
      <c r="GN125" s="112"/>
      <c r="GO125" s="112"/>
      <c r="GP125" s="112"/>
      <c r="GQ125" s="112"/>
      <c r="GR125" s="112"/>
      <c r="GS125" s="112"/>
      <c r="GT125" s="112"/>
      <c r="GU125" s="112"/>
      <c r="GV125" s="112"/>
      <c r="GW125" s="112"/>
      <c r="GX125" s="112"/>
      <c r="GY125" s="112"/>
      <c r="GZ125" s="112"/>
      <c r="HA125" s="112"/>
      <c r="HB125" s="112"/>
      <c r="HC125" s="112"/>
      <c r="HD125" s="112"/>
      <c r="HE125" s="112"/>
      <c r="HF125" s="112"/>
      <c r="HG125" s="112"/>
      <c r="HH125" s="112"/>
      <c r="HI125" s="112"/>
      <c r="HJ125" s="112"/>
      <c r="HK125" s="112"/>
      <c r="HL125" s="112"/>
      <c r="HM125" s="112"/>
      <c r="HN125" s="112"/>
      <c r="HO125" s="112"/>
      <c r="HP125" s="112"/>
      <c r="HQ125" s="112"/>
      <c r="HR125" s="112"/>
      <c r="HS125" s="112"/>
      <c r="HT125" s="112"/>
      <c r="HU125" s="112"/>
      <c r="HV125" s="112"/>
      <c r="HW125" s="112"/>
      <c r="HX125" s="112"/>
      <c r="HY125" s="112"/>
      <c r="HZ125" s="112"/>
      <c r="IA125" s="112"/>
      <c r="IB125" s="112"/>
      <c r="IC125" s="112"/>
      <c r="ID125" s="112"/>
      <c r="IE125" s="112"/>
      <c r="IF125" s="112"/>
      <c r="IG125" s="112"/>
      <c r="IH125" s="112"/>
      <c r="II125" s="112"/>
      <c r="IJ125" s="112"/>
      <c r="IK125" s="112"/>
      <c r="IL125" s="112"/>
      <c r="IM125" s="112"/>
      <c r="IN125" s="112"/>
      <c r="IO125" s="112"/>
      <c r="IP125" s="112"/>
      <c r="IQ125" s="112"/>
      <c r="IR125" s="112"/>
      <c r="IS125" s="112"/>
      <c r="IT125" s="113"/>
    </row>
    <row r="126" spans="1:254" s="114" customFormat="1" ht="19.25" customHeight="1">
      <c r="A126" s="125" t="s">
        <v>247</v>
      </c>
      <c r="B126" s="33" t="s">
        <v>246</v>
      </c>
      <c r="C126" s="115">
        <v>8051706745551</v>
      </c>
      <c r="D126" s="126"/>
      <c r="E126" s="116">
        <v>20</v>
      </c>
      <c r="F126" s="27"/>
      <c r="G126" s="104">
        <f t="shared" si="5"/>
        <v>0</v>
      </c>
      <c r="H126" s="119"/>
      <c r="I126" s="112"/>
      <c r="J126" s="112"/>
      <c r="K126" s="112"/>
      <c r="L126" s="112"/>
      <c r="M126" s="112"/>
      <c r="N126" s="112"/>
      <c r="O126" s="112"/>
      <c r="P126" s="112"/>
      <c r="Q126" s="112"/>
      <c r="R126" s="112"/>
      <c r="S126" s="112"/>
      <c r="T126" s="112"/>
      <c r="U126" s="112"/>
      <c r="V126" s="112"/>
      <c r="W126" s="112"/>
      <c r="X126" s="112"/>
      <c r="Y126" s="112"/>
      <c r="Z126" s="112"/>
      <c r="AA126" s="112"/>
      <c r="AB126" s="112"/>
      <c r="AC126" s="112"/>
      <c r="AD126" s="112"/>
      <c r="AE126" s="112"/>
      <c r="AF126" s="112"/>
      <c r="AG126" s="112"/>
      <c r="AH126" s="112"/>
      <c r="AI126" s="112"/>
      <c r="AJ126" s="112"/>
      <c r="AK126" s="112"/>
      <c r="AL126" s="112"/>
      <c r="AM126" s="112"/>
      <c r="AN126" s="112"/>
      <c r="AO126" s="112"/>
      <c r="AP126" s="112"/>
      <c r="AQ126" s="112"/>
      <c r="AR126" s="112"/>
      <c r="AS126" s="112"/>
      <c r="AT126" s="112"/>
      <c r="AU126" s="112"/>
      <c r="AV126" s="112"/>
      <c r="AW126" s="112"/>
      <c r="AX126" s="112"/>
      <c r="AY126" s="112"/>
      <c r="AZ126" s="112"/>
      <c r="BA126" s="112"/>
      <c r="BB126" s="112"/>
      <c r="BC126" s="112"/>
      <c r="BD126" s="112"/>
      <c r="BE126" s="112"/>
      <c r="BF126" s="112"/>
      <c r="BG126" s="112"/>
      <c r="BH126" s="112"/>
      <c r="BI126" s="112"/>
      <c r="BJ126" s="112"/>
      <c r="BK126" s="112"/>
      <c r="BL126" s="112"/>
      <c r="BM126" s="112"/>
      <c r="BN126" s="112"/>
      <c r="BO126" s="112"/>
      <c r="BP126" s="112"/>
      <c r="BQ126" s="112"/>
      <c r="BR126" s="112"/>
      <c r="BS126" s="112"/>
      <c r="BT126" s="112"/>
      <c r="BU126" s="112"/>
      <c r="BV126" s="112"/>
      <c r="BW126" s="112"/>
      <c r="BX126" s="112"/>
      <c r="BY126" s="112"/>
      <c r="BZ126" s="112"/>
      <c r="CA126" s="112"/>
      <c r="CB126" s="112"/>
      <c r="CC126" s="112"/>
      <c r="CD126" s="112"/>
      <c r="CE126" s="112"/>
      <c r="CF126" s="112"/>
      <c r="CG126" s="112"/>
      <c r="CH126" s="112"/>
      <c r="CI126" s="112"/>
      <c r="CJ126" s="112"/>
      <c r="CK126" s="112"/>
      <c r="CL126" s="112"/>
      <c r="CM126" s="112"/>
      <c r="CN126" s="112"/>
      <c r="CO126" s="112"/>
      <c r="CP126" s="112"/>
      <c r="CQ126" s="112"/>
      <c r="CR126" s="112"/>
      <c r="CS126" s="112"/>
      <c r="CT126" s="112"/>
      <c r="CU126" s="112"/>
      <c r="CV126" s="112"/>
      <c r="CW126" s="112"/>
      <c r="CX126" s="112"/>
      <c r="CY126" s="112"/>
      <c r="CZ126" s="112"/>
      <c r="DA126" s="112"/>
      <c r="DB126" s="112"/>
      <c r="DC126" s="112"/>
      <c r="DD126" s="112"/>
      <c r="DE126" s="112"/>
      <c r="DF126" s="112"/>
      <c r="DG126" s="112"/>
      <c r="DH126" s="112"/>
      <c r="DI126" s="112"/>
      <c r="DJ126" s="112"/>
      <c r="DK126" s="112"/>
      <c r="DL126" s="112"/>
      <c r="DM126" s="112"/>
      <c r="DN126" s="112"/>
      <c r="DO126" s="112"/>
      <c r="DP126" s="112"/>
      <c r="DQ126" s="112"/>
      <c r="DR126" s="112"/>
      <c r="DS126" s="112"/>
      <c r="DT126" s="112"/>
      <c r="DU126" s="112"/>
      <c r="DV126" s="112"/>
      <c r="DW126" s="112"/>
      <c r="DX126" s="112"/>
      <c r="DY126" s="112"/>
      <c r="DZ126" s="112"/>
      <c r="EA126" s="112"/>
      <c r="EB126" s="112"/>
      <c r="EC126" s="112"/>
      <c r="ED126" s="112"/>
      <c r="EE126" s="112"/>
      <c r="EF126" s="112"/>
      <c r="EG126" s="112"/>
      <c r="EH126" s="112"/>
      <c r="EI126" s="112"/>
      <c r="EJ126" s="112"/>
      <c r="EK126" s="112"/>
      <c r="EL126" s="112"/>
      <c r="EM126" s="112"/>
      <c r="EN126" s="112"/>
      <c r="EO126" s="112"/>
      <c r="EP126" s="112"/>
      <c r="EQ126" s="112"/>
      <c r="ER126" s="112"/>
      <c r="ES126" s="112"/>
      <c r="ET126" s="112"/>
      <c r="EU126" s="112"/>
      <c r="EV126" s="112"/>
      <c r="EW126" s="112"/>
      <c r="EX126" s="112"/>
      <c r="EY126" s="112"/>
      <c r="EZ126" s="112"/>
      <c r="FA126" s="112"/>
      <c r="FB126" s="112"/>
      <c r="FC126" s="112"/>
      <c r="FD126" s="112"/>
      <c r="FE126" s="112"/>
      <c r="FF126" s="112"/>
      <c r="FG126" s="112"/>
      <c r="FH126" s="112"/>
      <c r="FI126" s="112"/>
      <c r="FJ126" s="112"/>
      <c r="FK126" s="112"/>
      <c r="FL126" s="112"/>
      <c r="FM126" s="112"/>
      <c r="FN126" s="112"/>
      <c r="FO126" s="112"/>
      <c r="FP126" s="112"/>
      <c r="FQ126" s="112"/>
      <c r="FR126" s="112"/>
      <c r="FS126" s="112"/>
      <c r="FT126" s="112"/>
      <c r="FU126" s="112"/>
      <c r="FV126" s="112"/>
      <c r="FW126" s="112"/>
      <c r="FX126" s="112"/>
      <c r="FY126" s="112"/>
      <c r="FZ126" s="112"/>
      <c r="GA126" s="112"/>
      <c r="GB126" s="112"/>
      <c r="GC126" s="112"/>
      <c r="GD126" s="112"/>
      <c r="GE126" s="112"/>
      <c r="GF126" s="112"/>
      <c r="GG126" s="112"/>
      <c r="GH126" s="112"/>
      <c r="GI126" s="112"/>
      <c r="GJ126" s="112"/>
      <c r="GK126" s="112"/>
      <c r="GL126" s="112"/>
      <c r="GM126" s="112"/>
      <c r="GN126" s="112"/>
      <c r="GO126" s="112"/>
      <c r="GP126" s="112"/>
      <c r="GQ126" s="112"/>
      <c r="GR126" s="112"/>
      <c r="GS126" s="112"/>
      <c r="GT126" s="112"/>
      <c r="GU126" s="112"/>
      <c r="GV126" s="112"/>
      <c r="GW126" s="112"/>
      <c r="GX126" s="112"/>
      <c r="GY126" s="112"/>
      <c r="GZ126" s="112"/>
      <c r="HA126" s="112"/>
      <c r="HB126" s="112"/>
      <c r="HC126" s="112"/>
      <c r="HD126" s="112"/>
      <c r="HE126" s="112"/>
      <c r="HF126" s="112"/>
      <c r="HG126" s="112"/>
      <c r="HH126" s="112"/>
      <c r="HI126" s="112"/>
      <c r="HJ126" s="112"/>
      <c r="HK126" s="112"/>
      <c r="HL126" s="112"/>
      <c r="HM126" s="112"/>
      <c r="HN126" s="112"/>
      <c r="HO126" s="112"/>
      <c r="HP126" s="112"/>
      <c r="HQ126" s="112"/>
      <c r="HR126" s="112"/>
      <c r="HS126" s="112"/>
      <c r="HT126" s="112"/>
      <c r="HU126" s="112"/>
      <c r="HV126" s="112"/>
      <c r="HW126" s="112"/>
      <c r="HX126" s="112"/>
      <c r="HY126" s="112"/>
      <c r="HZ126" s="112"/>
      <c r="IA126" s="112"/>
      <c r="IB126" s="112"/>
      <c r="IC126" s="112"/>
      <c r="ID126" s="112"/>
      <c r="IE126" s="112"/>
      <c r="IF126" s="112"/>
      <c r="IG126" s="112"/>
      <c r="IH126" s="112"/>
      <c r="II126" s="112"/>
      <c r="IJ126" s="112"/>
      <c r="IK126" s="112"/>
      <c r="IL126" s="112"/>
      <c r="IM126" s="112"/>
      <c r="IN126" s="112"/>
      <c r="IO126" s="112"/>
      <c r="IP126" s="112"/>
      <c r="IQ126" s="112"/>
      <c r="IR126" s="112"/>
      <c r="IS126" s="112"/>
      <c r="IT126" s="113"/>
    </row>
    <row r="127" spans="1:254" ht="19.25" customHeight="1" thickBot="1">
      <c r="A127" s="179" t="s">
        <v>94</v>
      </c>
      <c r="B127" s="180"/>
      <c r="C127" s="180"/>
      <c r="D127" s="180"/>
      <c r="E127" s="180"/>
      <c r="F127" s="181"/>
      <c r="G127" s="168" t="e">
        <f>G129*G132</f>
        <v>#DIV/0!</v>
      </c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  <c r="EJ127" s="5"/>
      <c r="EK127" s="5"/>
      <c r="EL127" s="5"/>
      <c r="EM127" s="5"/>
      <c r="EN127" s="5"/>
      <c r="EO127" s="5"/>
      <c r="EP127" s="5"/>
      <c r="EQ127" s="5"/>
      <c r="ER127" s="5"/>
      <c r="ES127" s="5"/>
      <c r="ET127" s="5"/>
      <c r="EU127" s="5"/>
      <c r="EV127" s="5"/>
      <c r="EW127" s="5"/>
      <c r="EX127" s="5"/>
      <c r="EY127" s="5"/>
      <c r="EZ127" s="5"/>
      <c r="FA127" s="5"/>
      <c r="FB127" s="5"/>
      <c r="FC127" s="5"/>
      <c r="FD127" s="5"/>
      <c r="FE127" s="5"/>
      <c r="FF127" s="5"/>
      <c r="FG127" s="5"/>
      <c r="FH127" s="5"/>
      <c r="FI127" s="5"/>
      <c r="FJ127" s="5"/>
      <c r="FK127" s="5"/>
      <c r="FL127" s="5"/>
      <c r="FM127" s="5"/>
      <c r="FN127" s="5"/>
      <c r="FO127" s="5"/>
      <c r="FP127" s="5"/>
      <c r="FQ127" s="5"/>
      <c r="FR127" s="5"/>
      <c r="FS127" s="5"/>
      <c r="FT127" s="5"/>
      <c r="FU127" s="5"/>
      <c r="FV127" s="5"/>
      <c r="FW127" s="5"/>
      <c r="FX127" s="5"/>
      <c r="FY127" s="5"/>
      <c r="FZ127" s="5"/>
      <c r="GA127" s="5"/>
      <c r="GB127" s="5"/>
      <c r="GC127" s="5"/>
      <c r="GD127" s="5"/>
      <c r="GE127" s="5"/>
      <c r="GF127" s="5"/>
      <c r="GG127" s="5"/>
      <c r="GH127" s="5"/>
      <c r="GI127" s="5"/>
      <c r="GJ127" s="5"/>
      <c r="GK127" s="5"/>
      <c r="GL127" s="5"/>
      <c r="GM127" s="5"/>
      <c r="GN127" s="5"/>
      <c r="GO127" s="5"/>
      <c r="GP127" s="5"/>
      <c r="GQ127" s="5"/>
      <c r="GR127" s="5"/>
      <c r="GS127" s="5"/>
      <c r="GT127" s="5"/>
      <c r="GU127" s="5"/>
      <c r="GV127" s="5"/>
      <c r="GW127" s="5"/>
      <c r="GX127" s="5"/>
      <c r="GY127" s="5"/>
      <c r="GZ127" s="5"/>
      <c r="HA127" s="5"/>
      <c r="HB127" s="5"/>
      <c r="HC127" s="5"/>
      <c r="HD127" s="5"/>
      <c r="HE127" s="5"/>
      <c r="HF127" s="5"/>
      <c r="HG127" s="5"/>
      <c r="HH127" s="5"/>
      <c r="HI127" s="5"/>
      <c r="HJ127" s="5"/>
      <c r="HK127" s="5"/>
      <c r="HL127" s="5"/>
      <c r="HM127" s="5"/>
      <c r="HN127" s="5"/>
      <c r="HO127" s="5"/>
      <c r="HP127" s="5"/>
      <c r="HQ127" s="5"/>
      <c r="HR127" s="5"/>
      <c r="HS127" s="5"/>
      <c r="HT127" s="5"/>
      <c r="HU127" s="5"/>
      <c r="HV127" s="5"/>
      <c r="HW127" s="5"/>
      <c r="HX127" s="5"/>
      <c r="HY127" s="5"/>
      <c r="HZ127" s="5"/>
      <c r="IA127" s="5"/>
      <c r="IB127" s="5"/>
      <c r="IC127" s="5"/>
      <c r="ID127" s="5"/>
      <c r="IE127" s="5"/>
      <c r="IF127" s="5"/>
      <c r="IG127" s="5"/>
      <c r="IH127" s="5"/>
      <c r="II127" s="5"/>
      <c r="IJ127" s="5"/>
      <c r="IK127" s="5"/>
      <c r="IL127" s="5"/>
      <c r="IM127" s="5"/>
      <c r="IN127" s="5"/>
      <c r="IO127" s="5"/>
      <c r="IP127" s="5"/>
      <c r="IQ127" s="5"/>
      <c r="IR127" s="5"/>
      <c r="IS127" s="5"/>
      <c r="IT127" s="6"/>
    </row>
    <row r="128" spans="1:254" ht="13.5" customHeight="1">
      <c r="A128" s="5"/>
      <c r="B128" s="5"/>
      <c r="C128" s="12"/>
      <c r="D128" s="51"/>
      <c r="E128" s="52"/>
      <c r="F128" s="53"/>
      <c r="G128" s="54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  <c r="EJ128" s="5"/>
      <c r="EK128" s="5"/>
      <c r="EL128" s="5"/>
      <c r="EM128" s="5"/>
      <c r="EN128" s="5"/>
      <c r="EO128" s="5"/>
      <c r="EP128" s="5"/>
      <c r="EQ128" s="5"/>
      <c r="ER128" s="5"/>
      <c r="ES128" s="5"/>
      <c r="ET128" s="5"/>
      <c r="EU128" s="5"/>
      <c r="EV128" s="5"/>
      <c r="EW128" s="5"/>
      <c r="EX128" s="5"/>
      <c r="EY128" s="5"/>
      <c r="EZ128" s="5"/>
      <c r="FA128" s="5"/>
      <c r="FB128" s="5"/>
      <c r="FC128" s="5"/>
      <c r="FD128" s="5"/>
      <c r="FE128" s="5"/>
      <c r="FF128" s="5"/>
      <c r="FG128" s="5"/>
      <c r="FH128" s="5"/>
      <c r="FI128" s="5"/>
      <c r="FJ128" s="5"/>
      <c r="FK128" s="5"/>
      <c r="FL128" s="5"/>
      <c r="FM128" s="5"/>
      <c r="FN128" s="5"/>
      <c r="FO128" s="5"/>
      <c r="FP128" s="5"/>
      <c r="FQ128" s="5"/>
      <c r="FR128" s="5"/>
      <c r="FS128" s="5"/>
      <c r="FT128" s="5"/>
      <c r="FU128" s="5"/>
      <c r="FV128" s="5"/>
      <c r="FW128" s="5"/>
      <c r="FX128" s="5"/>
      <c r="FY128" s="5"/>
      <c r="FZ128" s="5"/>
      <c r="GA128" s="5"/>
      <c r="GB128" s="5"/>
      <c r="GC128" s="5"/>
      <c r="GD128" s="5"/>
      <c r="GE128" s="5"/>
      <c r="GF128" s="5"/>
      <c r="GG128" s="5"/>
      <c r="GH128" s="5"/>
      <c r="GI128" s="5"/>
      <c r="GJ128" s="5"/>
      <c r="GK128" s="5"/>
      <c r="GL128" s="5"/>
      <c r="GM128" s="5"/>
      <c r="GN128" s="5"/>
      <c r="GO128" s="5"/>
      <c r="GP128" s="5"/>
      <c r="GQ128" s="5"/>
      <c r="GR128" s="5"/>
      <c r="GS128" s="5"/>
      <c r="GT128" s="5"/>
      <c r="GU128" s="5"/>
      <c r="GV128" s="5"/>
      <c r="GW128" s="5"/>
      <c r="GX128" s="5"/>
      <c r="GY128" s="5"/>
      <c r="GZ128" s="5"/>
      <c r="HA128" s="5"/>
      <c r="HB128" s="5"/>
      <c r="HC128" s="5"/>
      <c r="HD128" s="5"/>
      <c r="HE128" s="5"/>
      <c r="HF128" s="5"/>
      <c r="HG128" s="5"/>
      <c r="HH128" s="5"/>
      <c r="HI128" s="5"/>
      <c r="HJ128" s="5"/>
      <c r="HK128" s="5"/>
      <c r="HL128" s="5"/>
      <c r="HM128" s="5"/>
      <c r="HN128" s="5"/>
      <c r="HO128" s="5"/>
      <c r="HP128" s="5"/>
      <c r="HQ128" s="5"/>
      <c r="HR128" s="5"/>
      <c r="HS128" s="5"/>
      <c r="HT128" s="5"/>
      <c r="HU128" s="5"/>
      <c r="HV128" s="5"/>
      <c r="HW128" s="5"/>
      <c r="HX128" s="5"/>
      <c r="HY128" s="5"/>
      <c r="HZ128" s="5"/>
      <c r="IA128" s="5"/>
      <c r="IB128" s="5"/>
      <c r="IC128" s="5"/>
      <c r="ID128" s="5"/>
      <c r="IE128" s="5"/>
      <c r="IF128" s="5"/>
      <c r="IG128" s="5"/>
      <c r="IH128" s="5"/>
      <c r="II128" s="5"/>
      <c r="IJ128" s="5"/>
      <c r="IK128" s="5"/>
      <c r="IL128" s="5"/>
      <c r="IM128" s="5"/>
      <c r="IN128" s="5"/>
      <c r="IO128" s="5"/>
      <c r="IP128" s="5"/>
      <c r="IQ128" s="5"/>
      <c r="IR128" s="5"/>
      <c r="IS128" s="5"/>
      <c r="IT128" s="6"/>
    </row>
    <row r="129" spans="1:254" ht="11.25" customHeight="1">
      <c r="A129" s="11"/>
      <c r="B129" s="11"/>
      <c r="C129" s="138"/>
      <c r="D129" s="55"/>
      <c r="E129" s="41"/>
      <c r="F129" s="42" t="s">
        <v>17</v>
      </c>
      <c r="G129" s="157" t="e">
        <f>SUM(G5:G14)+SUM(G17:G23)+SUM(G25:G27)+SUM(G29:G33)+SUM(G35:G38)+SUM(G41:G50)+G52</f>
        <v>#DIV/0!</v>
      </c>
      <c r="H129" s="10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  <c r="EJ129" s="5"/>
      <c r="EK129" s="5"/>
      <c r="EL129" s="5"/>
      <c r="EM129" s="5"/>
      <c r="EN129" s="5"/>
      <c r="EO129" s="5"/>
      <c r="EP129" s="5"/>
      <c r="EQ129" s="5"/>
      <c r="ER129" s="5"/>
      <c r="ES129" s="5"/>
      <c r="ET129" s="5"/>
      <c r="EU129" s="5"/>
      <c r="EV129" s="5"/>
      <c r="EW129" s="5"/>
      <c r="EX129" s="5"/>
      <c r="EY129" s="5"/>
      <c r="EZ129" s="5"/>
      <c r="FA129" s="5"/>
      <c r="FB129" s="5"/>
      <c r="FC129" s="5"/>
      <c r="FD129" s="5"/>
      <c r="FE129" s="5"/>
      <c r="FF129" s="5"/>
      <c r="FG129" s="5"/>
      <c r="FH129" s="5"/>
      <c r="FI129" s="5"/>
      <c r="FJ129" s="5"/>
      <c r="FK129" s="5"/>
      <c r="FL129" s="5"/>
      <c r="FM129" s="5"/>
      <c r="FN129" s="5"/>
      <c r="FO129" s="5"/>
      <c r="FP129" s="5"/>
      <c r="FQ129" s="5"/>
      <c r="FR129" s="5"/>
      <c r="FS129" s="5"/>
      <c r="FT129" s="5"/>
      <c r="FU129" s="5"/>
      <c r="FV129" s="5"/>
      <c r="FW129" s="5"/>
      <c r="FX129" s="5"/>
      <c r="FY129" s="5"/>
      <c r="FZ129" s="5"/>
      <c r="GA129" s="5"/>
      <c r="GB129" s="5"/>
      <c r="GC129" s="5"/>
      <c r="GD129" s="5"/>
      <c r="GE129" s="5"/>
      <c r="GF129" s="5"/>
      <c r="GG129" s="5"/>
      <c r="GH129" s="5"/>
      <c r="GI129" s="5"/>
      <c r="GJ129" s="5"/>
      <c r="GK129" s="5"/>
      <c r="GL129" s="5"/>
      <c r="GM129" s="5"/>
      <c r="GN129" s="5"/>
      <c r="GO129" s="5"/>
      <c r="GP129" s="5"/>
      <c r="GQ129" s="5"/>
      <c r="GR129" s="5"/>
      <c r="GS129" s="5"/>
      <c r="GT129" s="5"/>
      <c r="GU129" s="5"/>
      <c r="GV129" s="5"/>
      <c r="GW129" s="5"/>
      <c r="GX129" s="5"/>
      <c r="GY129" s="5"/>
      <c r="GZ129" s="5"/>
      <c r="HA129" s="5"/>
      <c r="HB129" s="5"/>
      <c r="HC129" s="5"/>
      <c r="HD129" s="5"/>
      <c r="HE129" s="5"/>
      <c r="HF129" s="5"/>
      <c r="HG129" s="5"/>
      <c r="HH129" s="5"/>
      <c r="HI129" s="5"/>
      <c r="HJ129" s="5"/>
      <c r="HK129" s="5"/>
      <c r="HL129" s="5"/>
      <c r="HM129" s="5"/>
      <c r="HN129" s="5"/>
      <c r="HO129" s="5"/>
      <c r="HP129" s="5"/>
      <c r="HQ129" s="5"/>
      <c r="HR129" s="5"/>
      <c r="HS129" s="5"/>
      <c r="HT129" s="5"/>
      <c r="HU129" s="5"/>
      <c r="HV129" s="5"/>
      <c r="HW129" s="5"/>
      <c r="HX129" s="5"/>
      <c r="HY129" s="5"/>
      <c r="HZ129" s="5"/>
      <c r="IA129" s="5"/>
      <c r="IB129" s="5"/>
      <c r="IC129" s="5"/>
      <c r="ID129" s="5"/>
      <c r="IE129" s="5"/>
      <c r="IF129" s="5"/>
      <c r="IG129" s="5"/>
      <c r="IH129" s="5"/>
      <c r="II129" s="5"/>
      <c r="IJ129" s="5"/>
      <c r="IK129" s="5"/>
      <c r="IL129" s="5"/>
      <c r="IM129" s="5"/>
      <c r="IN129" s="5"/>
      <c r="IO129" s="5"/>
      <c r="IP129" s="5"/>
      <c r="IQ129" s="5"/>
      <c r="IR129" s="5"/>
      <c r="IS129" s="5"/>
      <c r="IT129" s="6"/>
    </row>
    <row r="130" spans="1:254" ht="15" customHeight="1">
      <c r="A130" s="18" t="s">
        <v>89</v>
      </c>
      <c r="B130" s="102"/>
      <c r="C130" s="139"/>
      <c r="D130" s="55"/>
      <c r="E130" s="41"/>
      <c r="F130" s="42" t="s">
        <v>18</v>
      </c>
      <c r="G130" s="157">
        <f>SUM(G54:G123)</f>
        <v>0</v>
      </c>
      <c r="H130" s="10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  <c r="EJ130" s="5"/>
      <c r="EK130" s="5"/>
      <c r="EL130" s="5"/>
      <c r="EM130" s="5"/>
      <c r="EN130" s="5"/>
      <c r="EO130" s="5"/>
      <c r="EP130" s="5"/>
      <c r="EQ130" s="5"/>
      <c r="ER130" s="5"/>
      <c r="ES130" s="5"/>
      <c r="ET130" s="5"/>
      <c r="EU130" s="5"/>
      <c r="EV130" s="5"/>
      <c r="EW130" s="5"/>
      <c r="EX130" s="5"/>
      <c r="EY130" s="5"/>
      <c r="EZ130" s="5"/>
      <c r="FA130" s="5"/>
      <c r="FB130" s="5"/>
      <c r="FC130" s="5"/>
      <c r="FD130" s="5"/>
      <c r="FE130" s="5"/>
      <c r="FF130" s="5"/>
      <c r="FG130" s="5"/>
      <c r="FH130" s="5"/>
      <c r="FI130" s="5"/>
      <c r="FJ130" s="5"/>
      <c r="FK130" s="5"/>
      <c r="FL130" s="5"/>
      <c r="FM130" s="5"/>
      <c r="FN130" s="5"/>
      <c r="FO130" s="5"/>
      <c r="FP130" s="5"/>
      <c r="FQ130" s="5"/>
      <c r="FR130" s="5"/>
      <c r="FS130" s="5"/>
      <c r="FT130" s="5"/>
      <c r="FU130" s="5"/>
      <c r="FV130" s="5"/>
      <c r="FW130" s="5"/>
      <c r="FX130" s="5"/>
      <c r="FY130" s="5"/>
      <c r="FZ130" s="5"/>
      <c r="GA130" s="5"/>
      <c r="GB130" s="5"/>
      <c r="GC130" s="5"/>
      <c r="GD130" s="5"/>
      <c r="GE130" s="5"/>
      <c r="GF130" s="5"/>
      <c r="GG130" s="5"/>
      <c r="GH130" s="5"/>
      <c r="GI130" s="5"/>
      <c r="GJ130" s="5"/>
      <c r="GK130" s="5"/>
      <c r="GL130" s="5"/>
      <c r="GM130" s="5"/>
      <c r="GN130" s="5"/>
      <c r="GO130" s="5"/>
      <c r="GP130" s="5"/>
      <c r="GQ130" s="5"/>
      <c r="GR130" s="5"/>
      <c r="GS130" s="5"/>
      <c r="GT130" s="5"/>
      <c r="GU130" s="5"/>
      <c r="GV130" s="5"/>
      <c r="GW130" s="5"/>
      <c r="GX130" s="5"/>
      <c r="GY130" s="5"/>
      <c r="GZ130" s="5"/>
      <c r="HA130" s="5"/>
      <c r="HB130" s="5"/>
      <c r="HC130" s="5"/>
      <c r="HD130" s="5"/>
      <c r="HE130" s="5"/>
      <c r="HF130" s="5"/>
      <c r="HG130" s="5"/>
      <c r="HH130" s="5"/>
      <c r="HI130" s="5"/>
      <c r="HJ130" s="5"/>
      <c r="HK130" s="5"/>
      <c r="HL130" s="5"/>
      <c r="HM130" s="5"/>
      <c r="HN130" s="5"/>
      <c r="HO130" s="5"/>
      <c r="HP130" s="5"/>
      <c r="HQ130" s="5"/>
      <c r="HR130" s="5"/>
      <c r="HS130" s="5"/>
      <c r="HT130" s="5"/>
      <c r="HU130" s="5"/>
      <c r="HV130" s="5"/>
      <c r="HW130" s="5"/>
      <c r="HX130" s="5"/>
      <c r="HY130" s="5"/>
      <c r="HZ130" s="5"/>
      <c r="IA130" s="5"/>
      <c r="IB130" s="5"/>
      <c r="IC130" s="5"/>
      <c r="ID130" s="5"/>
      <c r="IE130" s="5"/>
      <c r="IF130" s="5"/>
      <c r="IG130" s="5"/>
      <c r="IH130" s="5"/>
      <c r="II130" s="5"/>
      <c r="IJ130" s="5"/>
      <c r="IK130" s="5"/>
      <c r="IL130" s="5"/>
      <c r="IM130" s="5"/>
      <c r="IN130" s="5"/>
      <c r="IO130" s="5"/>
      <c r="IP130" s="5"/>
      <c r="IQ130" s="5"/>
      <c r="IR130" s="5"/>
      <c r="IS130" s="5"/>
      <c r="IT130" s="6"/>
    </row>
    <row r="131" spans="1:254" ht="15" customHeight="1">
      <c r="A131" s="36" t="s">
        <v>93</v>
      </c>
      <c r="B131" s="102"/>
      <c r="C131" s="140"/>
      <c r="D131" s="55"/>
      <c r="E131" s="41"/>
      <c r="F131" s="43" t="s">
        <v>19</v>
      </c>
      <c r="G131" s="162" t="e">
        <f>G130/G129</f>
        <v>#DIV/0!</v>
      </c>
      <c r="H131" s="12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  <c r="EJ131" s="5"/>
      <c r="EK131" s="5"/>
      <c r="EL131" s="5"/>
      <c r="EM131" s="5"/>
      <c r="EN131" s="5"/>
      <c r="EO131" s="5"/>
      <c r="EP131" s="5"/>
      <c r="EQ131" s="5"/>
      <c r="ER131" s="5"/>
      <c r="ES131" s="5"/>
      <c r="ET131" s="5"/>
      <c r="EU131" s="5"/>
      <c r="EV131" s="5"/>
      <c r="EW131" s="5"/>
      <c r="EX131" s="5"/>
      <c r="EY131" s="5"/>
      <c r="EZ131" s="5"/>
      <c r="FA131" s="5"/>
      <c r="FB131" s="5"/>
      <c r="FC131" s="5"/>
      <c r="FD131" s="5"/>
      <c r="FE131" s="5"/>
      <c r="FF131" s="5"/>
      <c r="FG131" s="5"/>
      <c r="FH131" s="5"/>
      <c r="FI131" s="5"/>
      <c r="FJ131" s="5"/>
      <c r="FK131" s="5"/>
      <c r="FL131" s="5"/>
      <c r="FM131" s="5"/>
      <c r="FN131" s="5"/>
      <c r="FO131" s="5"/>
      <c r="FP131" s="5"/>
      <c r="FQ131" s="5"/>
      <c r="FR131" s="5"/>
      <c r="FS131" s="5"/>
      <c r="FT131" s="5"/>
      <c r="FU131" s="5"/>
      <c r="FV131" s="5"/>
      <c r="FW131" s="5"/>
      <c r="FX131" s="5"/>
      <c r="FY131" s="5"/>
      <c r="FZ131" s="5"/>
      <c r="GA131" s="5"/>
      <c r="GB131" s="5"/>
      <c r="GC131" s="5"/>
      <c r="GD131" s="5"/>
      <c r="GE131" s="5"/>
      <c r="GF131" s="5"/>
      <c r="GG131" s="5"/>
      <c r="GH131" s="5"/>
      <c r="GI131" s="5"/>
      <c r="GJ131" s="5"/>
      <c r="GK131" s="5"/>
      <c r="GL131" s="5"/>
      <c r="GM131" s="5"/>
      <c r="GN131" s="5"/>
      <c r="GO131" s="5"/>
      <c r="GP131" s="5"/>
      <c r="GQ131" s="5"/>
      <c r="GR131" s="5"/>
      <c r="GS131" s="5"/>
      <c r="GT131" s="5"/>
      <c r="GU131" s="5"/>
      <c r="GV131" s="5"/>
      <c r="GW131" s="5"/>
      <c r="GX131" s="5"/>
      <c r="GY131" s="5"/>
      <c r="GZ131" s="5"/>
      <c r="HA131" s="5"/>
      <c r="HB131" s="5"/>
      <c r="HC131" s="5"/>
      <c r="HD131" s="5"/>
      <c r="HE131" s="5"/>
      <c r="HF131" s="5"/>
      <c r="HG131" s="5"/>
      <c r="HH131" s="5"/>
      <c r="HI131" s="5"/>
      <c r="HJ131" s="5"/>
      <c r="HK131" s="5"/>
      <c r="HL131" s="5"/>
      <c r="HM131" s="5"/>
      <c r="HN131" s="5"/>
      <c r="HO131" s="5"/>
      <c r="HP131" s="5"/>
      <c r="HQ131" s="5"/>
      <c r="HR131" s="5"/>
      <c r="HS131" s="5"/>
      <c r="HT131" s="5"/>
      <c r="HU131" s="5"/>
      <c r="HV131" s="5"/>
      <c r="HW131" s="5"/>
      <c r="HX131" s="5"/>
      <c r="HY131" s="5"/>
      <c r="HZ131" s="5"/>
      <c r="IA131" s="5"/>
      <c r="IB131" s="5"/>
      <c r="IC131" s="5"/>
      <c r="ID131" s="5"/>
      <c r="IE131" s="5"/>
      <c r="IF131" s="5"/>
      <c r="IG131" s="5"/>
      <c r="IH131" s="5"/>
      <c r="II131" s="5"/>
      <c r="IJ131" s="5"/>
      <c r="IK131" s="5"/>
      <c r="IL131" s="5"/>
      <c r="IM131" s="5"/>
      <c r="IN131" s="5"/>
      <c r="IO131" s="5"/>
      <c r="IP131" s="5"/>
      <c r="IQ131" s="5"/>
      <c r="IR131" s="5"/>
      <c r="IS131" s="5"/>
      <c r="IT131" s="6"/>
    </row>
    <row r="132" spans="1:254" ht="15" customHeight="1">
      <c r="A132" s="36" t="s">
        <v>82</v>
      </c>
      <c r="B132" s="102"/>
      <c r="C132" s="39"/>
      <c r="D132" s="55"/>
      <c r="E132" s="41"/>
      <c r="F132" s="43" t="s">
        <v>20</v>
      </c>
      <c r="G132" s="158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  <c r="EJ132" s="5"/>
      <c r="EK132" s="5"/>
      <c r="EL132" s="5"/>
      <c r="EM132" s="5"/>
      <c r="EN132" s="5"/>
      <c r="EO132" s="5"/>
      <c r="EP132" s="5"/>
      <c r="EQ132" s="5"/>
      <c r="ER132" s="5"/>
      <c r="ES132" s="5"/>
      <c r="ET132" s="5"/>
      <c r="EU132" s="5"/>
      <c r="EV132" s="5"/>
      <c r="EW132" s="5"/>
      <c r="EX132" s="5"/>
      <c r="EY132" s="5"/>
      <c r="EZ132" s="5"/>
      <c r="FA132" s="5"/>
      <c r="FB132" s="5"/>
      <c r="FC132" s="5"/>
      <c r="FD132" s="5"/>
      <c r="FE132" s="5"/>
      <c r="FF132" s="5"/>
      <c r="FG132" s="5"/>
      <c r="FH132" s="5"/>
      <c r="FI132" s="5"/>
      <c r="FJ132" s="5"/>
      <c r="FK132" s="5"/>
      <c r="FL132" s="5"/>
      <c r="FM132" s="5"/>
      <c r="FN132" s="5"/>
      <c r="FO132" s="5"/>
      <c r="FP132" s="5"/>
      <c r="FQ132" s="5"/>
      <c r="FR132" s="5"/>
      <c r="FS132" s="5"/>
      <c r="FT132" s="5"/>
      <c r="FU132" s="5"/>
      <c r="FV132" s="5"/>
      <c r="FW132" s="5"/>
      <c r="FX132" s="5"/>
      <c r="FY132" s="5"/>
      <c r="FZ132" s="5"/>
      <c r="GA132" s="5"/>
      <c r="GB132" s="5"/>
      <c r="GC132" s="5"/>
      <c r="GD132" s="5"/>
      <c r="GE132" s="5"/>
      <c r="GF132" s="5"/>
      <c r="GG132" s="5"/>
      <c r="GH132" s="5"/>
      <c r="GI132" s="5"/>
      <c r="GJ132" s="5"/>
      <c r="GK132" s="5"/>
      <c r="GL132" s="5"/>
      <c r="GM132" s="5"/>
      <c r="GN132" s="5"/>
      <c r="GO132" s="5"/>
      <c r="GP132" s="5"/>
      <c r="GQ132" s="5"/>
      <c r="GR132" s="5"/>
      <c r="GS132" s="5"/>
      <c r="GT132" s="5"/>
      <c r="GU132" s="5"/>
      <c r="GV132" s="5"/>
      <c r="GW132" s="5"/>
      <c r="GX132" s="5"/>
      <c r="GY132" s="5"/>
      <c r="GZ132" s="5"/>
      <c r="HA132" s="5"/>
      <c r="HB132" s="5"/>
      <c r="HC132" s="5"/>
      <c r="HD132" s="5"/>
      <c r="HE132" s="5"/>
      <c r="HF132" s="5"/>
      <c r="HG132" s="5"/>
      <c r="HH132" s="5"/>
      <c r="HI132" s="5"/>
      <c r="HJ132" s="5"/>
      <c r="HK132" s="5"/>
      <c r="HL132" s="5"/>
      <c r="HM132" s="5"/>
      <c r="HN132" s="5"/>
      <c r="HO132" s="5"/>
      <c r="HP132" s="5"/>
      <c r="HQ132" s="5"/>
      <c r="HR132" s="5"/>
      <c r="HS132" s="5"/>
      <c r="HT132" s="5"/>
      <c r="HU132" s="5"/>
      <c r="HV132" s="5"/>
      <c r="HW132" s="5"/>
      <c r="HX132" s="5"/>
      <c r="HY132" s="5"/>
      <c r="HZ132" s="5"/>
      <c r="IA132" s="5"/>
      <c r="IB132" s="5"/>
      <c r="IC132" s="5"/>
      <c r="ID132" s="5"/>
      <c r="IE132" s="5"/>
      <c r="IF132" s="5"/>
      <c r="IG132" s="5"/>
      <c r="IH132" s="5"/>
      <c r="II132" s="5"/>
      <c r="IJ132" s="5"/>
      <c r="IK132" s="5"/>
      <c r="IL132" s="5"/>
      <c r="IM132" s="5"/>
      <c r="IN132" s="5"/>
      <c r="IO132" s="5"/>
      <c r="IP132" s="5"/>
      <c r="IQ132" s="5"/>
      <c r="IR132" s="5"/>
      <c r="IS132" s="5"/>
      <c r="IT132" s="6"/>
    </row>
    <row r="133" spans="1:254" ht="15" customHeight="1">
      <c r="A133" s="36" t="s">
        <v>83</v>
      </c>
      <c r="B133" s="102"/>
      <c r="C133" s="39"/>
      <c r="D133" s="55"/>
      <c r="E133" s="41"/>
      <c r="F133" s="43" t="s">
        <v>21</v>
      </c>
      <c r="G133" s="159" t="e">
        <f>G129*G132</f>
        <v>#DIV/0!</v>
      </c>
      <c r="H133" s="13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  <c r="EJ133" s="5"/>
      <c r="EK133" s="5"/>
      <c r="EL133" s="5"/>
      <c r="EM133" s="5"/>
      <c r="EN133" s="5"/>
      <c r="EO133" s="5"/>
      <c r="EP133" s="5"/>
      <c r="EQ133" s="5"/>
      <c r="ER133" s="5"/>
      <c r="ES133" s="5"/>
      <c r="ET133" s="5"/>
      <c r="EU133" s="5"/>
      <c r="EV133" s="5"/>
      <c r="EW133" s="5"/>
      <c r="EX133" s="5"/>
      <c r="EY133" s="5"/>
      <c r="EZ133" s="5"/>
      <c r="FA133" s="5"/>
      <c r="FB133" s="5"/>
      <c r="FC133" s="5"/>
      <c r="FD133" s="5"/>
      <c r="FE133" s="5"/>
      <c r="FF133" s="5"/>
      <c r="FG133" s="5"/>
      <c r="FH133" s="5"/>
      <c r="FI133" s="5"/>
      <c r="FJ133" s="5"/>
      <c r="FK133" s="5"/>
      <c r="FL133" s="5"/>
      <c r="FM133" s="5"/>
      <c r="FN133" s="5"/>
      <c r="FO133" s="5"/>
      <c r="FP133" s="5"/>
      <c r="FQ133" s="5"/>
      <c r="FR133" s="5"/>
      <c r="FS133" s="5"/>
      <c r="FT133" s="5"/>
      <c r="FU133" s="5"/>
      <c r="FV133" s="5"/>
      <c r="FW133" s="5"/>
      <c r="FX133" s="5"/>
      <c r="FY133" s="5"/>
      <c r="FZ133" s="5"/>
      <c r="GA133" s="5"/>
      <c r="GB133" s="5"/>
      <c r="GC133" s="5"/>
      <c r="GD133" s="5"/>
      <c r="GE133" s="5"/>
      <c r="GF133" s="5"/>
      <c r="GG133" s="5"/>
      <c r="GH133" s="5"/>
      <c r="GI133" s="5"/>
      <c r="GJ133" s="5"/>
      <c r="GK133" s="5"/>
      <c r="GL133" s="5"/>
      <c r="GM133" s="5"/>
      <c r="GN133" s="5"/>
      <c r="GO133" s="5"/>
      <c r="GP133" s="5"/>
      <c r="GQ133" s="5"/>
      <c r="GR133" s="5"/>
      <c r="GS133" s="5"/>
      <c r="GT133" s="5"/>
      <c r="GU133" s="5"/>
      <c r="GV133" s="5"/>
      <c r="GW133" s="5"/>
      <c r="GX133" s="5"/>
      <c r="GY133" s="5"/>
      <c r="GZ133" s="5"/>
      <c r="HA133" s="5"/>
      <c r="HB133" s="5"/>
      <c r="HC133" s="5"/>
      <c r="HD133" s="5"/>
      <c r="HE133" s="5"/>
      <c r="HF133" s="5"/>
      <c r="HG133" s="5"/>
      <c r="HH133" s="5"/>
      <c r="HI133" s="5"/>
      <c r="HJ133" s="5"/>
      <c r="HK133" s="5"/>
      <c r="HL133" s="5"/>
      <c r="HM133" s="5"/>
      <c r="HN133" s="5"/>
      <c r="HO133" s="5"/>
      <c r="HP133" s="5"/>
      <c r="HQ133" s="5"/>
      <c r="HR133" s="5"/>
      <c r="HS133" s="5"/>
      <c r="HT133" s="5"/>
      <c r="HU133" s="5"/>
      <c r="HV133" s="5"/>
      <c r="HW133" s="5"/>
      <c r="HX133" s="5"/>
      <c r="HY133" s="5"/>
      <c r="HZ133" s="5"/>
      <c r="IA133" s="5"/>
      <c r="IB133" s="5"/>
      <c r="IC133" s="5"/>
      <c r="ID133" s="5"/>
      <c r="IE133" s="5"/>
      <c r="IF133" s="5"/>
      <c r="IG133" s="5"/>
      <c r="IH133" s="5"/>
      <c r="II133" s="5"/>
      <c r="IJ133" s="5"/>
      <c r="IK133" s="5"/>
      <c r="IL133" s="5"/>
      <c r="IM133" s="5"/>
      <c r="IN133" s="5"/>
      <c r="IO133" s="5"/>
      <c r="IP133" s="5"/>
      <c r="IQ133" s="5"/>
      <c r="IR133" s="5"/>
      <c r="IS133" s="5"/>
      <c r="IT133" s="6"/>
    </row>
    <row r="134" spans="1:254" ht="15" customHeight="1">
      <c r="A134" s="36" t="s">
        <v>84</v>
      </c>
      <c r="B134" s="102"/>
      <c r="C134" s="39"/>
      <c r="D134" s="55"/>
      <c r="E134" s="41"/>
      <c r="F134" s="42" t="s">
        <v>22</v>
      </c>
      <c r="G134" s="157" t="e">
        <f>IF(SUM(G54:G123)-G133&lt;0,0,SUM(G54:G123)-G133)</f>
        <v>#DIV/0!</v>
      </c>
      <c r="H134" s="13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  <c r="EJ134" s="5"/>
      <c r="EK134" s="5"/>
      <c r="EL134" s="5"/>
      <c r="EM134" s="5"/>
      <c r="EN134" s="5"/>
      <c r="EO134" s="5"/>
      <c r="EP134" s="5"/>
      <c r="EQ134" s="5"/>
      <c r="ER134" s="5"/>
      <c r="ES134" s="5"/>
      <c r="ET134" s="5"/>
      <c r="EU134" s="5"/>
      <c r="EV134" s="5"/>
      <c r="EW134" s="5"/>
      <c r="EX134" s="5"/>
      <c r="EY134" s="5"/>
      <c r="EZ134" s="5"/>
      <c r="FA134" s="5"/>
      <c r="FB134" s="5"/>
      <c r="FC134" s="5"/>
      <c r="FD134" s="5"/>
      <c r="FE134" s="5"/>
      <c r="FF134" s="5"/>
      <c r="FG134" s="5"/>
      <c r="FH134" s="5"/>
      <c r="FI134" s="5"/>
      <c r="FJ134" s="5"/>
      <c r="FK134" s="5"/>
      <c r="FL134" s="5"/>
      <c r="FM134" s="5"/>
      <c r="FN134" s="5"/>
      <c r="FO134" s="5"/>
      <c r="FP134" s="5"/>
      <c r="FQ134" s="5"/>
      <c r="FR134" s="5"/>
      <c r="FS134" s="5"/>
      <c r="FT134" s="5"/>
      <c r="FU134" s="5"/>
      <c r="FV134" s="5"/>
      <c r="FW134" s="5"/>
      <c r="FX134" s="5"/>
      <c r="FY134" s="5"/>
      <c r="FZ134" s="5"/>
      <c r="GA134" s="5"/>
      <c r="GB134" s="5"/>
      <c r="GC134" s="5"/>
      <c r="GD134" s="5"/>
      <c r="GE134" s="5"/>
      <c r="GF134" s="5"/>
      <c r="GG134" s="5"/>
      <c r="GH134" s="5"/>
      <c r="GI134" s="5"/>
      <c r="GJ134" s="5"/>
      <c r="GK134" s="5"/>
      <c r="GL134" s="5"/>
      <c r="GM134" s="5"/>
      <c r="GN134" s="5"/>
      <c r="GO134" s="5"/>
      <c r="GP134" s="5"/>
      <c r="GQ134" s="5"/>
      <c r="GR134" s="5"/>
      <c r="GS134" s="5"/>
      <c r="GT134" s="5"/>
      <c r="GU134" s="5"/>
      <c r="GV134" s="5"/>
      <c r="GW134" s="5"/>
      <c r="GX134" s="5"/>
      <c r="GY134" s="5"/>
      <c r="GZ134" s="5"/>
      <c r="HA134" s="5"/>
      <c r="HB134" s="5"/>
      <c r="HC134" s="5"/>
      <c r="HD134" s="5"/>
      <c r="HE134" s="5"/>
      <c r="HF134" s="5"/>
      <c r="HG134" s="5"/>
      <c r="HH134" s="5"/>
      <c r="HI134" s="5"/>
      <c r="HJ134" s="5"/>
      <c r="HK134" s="5"/>
      <c r="HL134" s="5"/>
      <c r="HM134" s="5"/>
      <c r="HN134" s="5"/>
      <c r="HO134" s="5"/>
      <c r="HP134" s="5"/>
      <c r="HQ134" s="5"/>
      <c r="HR134" s="5"/>
      <c r="HS134" s="5"/>
      <c r="HT134" s="5"/>
      <c r="HU134" s="5"/>
      <c r="HV134" s="5"/>
      <c r="HW134" s="5"/>
      <c r="HX134" s="5"/>
      <c r="HY134" s="5"/>
      <c r="HZ134" s="5"/>
      <c r="IA134" s="5"/>
      <c r="IB134" s="5"/>
      <c r="IC134" s="5"/>
      <c r="ID134" s="5"/>
      <c r="IE134" s="5"/>
      <c r="IF134" s="5"/>
      <c r="IG134" s="5"/>
      <c r="IH134" s="5"/>
      <c r="II134" s="5"/>
      <c r="IJ134" s="5"/>
      <c r="IK134" s="5"/>
      <c r="IL134" s="5"/>
      <c r="IM134" s="5"/>
      <c r="IN134" s="5"/>
      <c r="IO134" s="5"/>
      <c r="IP134" s="5"/>
      <c r="IQ134" s="5"/>
      <c r="IR134" s="5"/>
      <c r="IS134" s="5"/>
      <c r="IT134" s="6"/>
    </row>
    <row r="135" spans="1:254" ht="15.75" customHeight="1">
      <c r="A135" s="36" t="s">
        <v>85</v>
      </c>
      <c r="B135" s="102"/>
      <c r="C135" s="39"/>
      <c r="D135" s="22"/>
      <c r="E135" s="23"/>
      <c r="F135" s="24" t="s">
        <v>23</v>
      </c>
      <c r="G135" s="160"/>
      <c r="H135" s="13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  <c r="EJ135" s="5"/>
      <c r="EK135" s="5"/>
      <c r="EL135" s="5"/>
      <c r="EM135" s="5"/>
      <c r="EN135" s="5"/>
      <c r="EO135" s="5"/>
      <c r="EP135" s="5"/>
      <c r="EQ135" s="5"/>
      <c r="ER135" s="5"/>
      <c r="ES135" s="5"/>
      <c r="ET135" s="5"/>
      <c r="EU135" s="5"/>
      <c r="EV135" s="5"/>
      <c r="EW135" s="5"/>
      <c r="EX135" s="5"/>
      <c r="EY135" s="5"/>
      <c r="EZ135" s="5"/>
      <c r="FA135" s="5"/>
      <c r="FB135" s="5"/>
      <c r="FC135" s="5"/>
      <c r="FD135" s="5"/>
      <c r="FE135" s="5"/>
      <c r="FF135" s="5"/>
      <c r="FG135" s="5"/>
      <c r="FH135" s="5"/>
      <c r="FI135" s="5"/>
      <c r="FJ135" s="5"/>
      <c r="FK135" s="5"/>
      <c r="FL135" s="5"/>
      <c r="FM135" s="5"/>
      <c r="FN135" s="5"/>
      <c r="FO135" s="5"/>
      <c r="FP135" s="5"/>
      <c r="FQ135" s="5"/>
      <c r="FR135" s="5"/>
      <c r="FS135" s="5"/>
      <c r="FT135" s="5"/>
      <c r="FU135" s="5"/>
      <c r="FV135" s="5"/>
      <c r="FW135" s="5"/>
      <c r="FX135" s="5"/>
      <c r="FY135" s="5"/>
      <c r="FZ135" s="5"/>
      <c r="GA135" s="5"/>
      <c r="GB135" s="5"/>
      <c r="GC135" s="5"/>
      <c r="GD135" s="5"/>
      <c r="GE135" s="5"/>
      <c r="GF135" s="5"/>
      <c r="GG135" s="5"/>
      <c r="GH135" s="5"/>
      <c r="GI135" s="5"/>
      <c r="GJ135" s="5"/>
      <c r="GK135" s="5"/>
      <c r="GL135" s="5"/>
      <c r="GM135" s="5"/>
      <c r="GN135" s="5"/>
      <c r="GO135" s="5"/>
      <c r="GP135" s="5"/>
      <c r="GQ135" s="5"/>
      <c r="GR135" s="5"/>
      <c r="GS135" s="5"/>
      <c r="GT135" s="5"/>
      <c r="GU135" s="5"/>
      <c r="GV135" s="5"/>
      <c r="GW135" s="5"/>
      <c r="GX135" s="5"/>
      <c r="GY135" s="5"/>
      <c r="GZ135" s="5"/>
      <c r="HA135" s="5"/>
      <c r="HB135" s="5"/>
      <c r="HC135" s="5"/>
      <c r="HD135" s="5"/>
      <c r="HE135" s="5"/>
      <c r="HF135" s="5"/>
      <c r="HG135" s="5"/>
      <c r="HH135" s="5"/>
      <c r="HI135" s="5"/>
      <c r="HJ135" s="5"/>
      <c r="HK135" s="5"/>
      <c r="HL135" s="5"/>
      <c r="HM135" s="5"/>
      <c r="HN135" s="5"/>
      <c r="HO135" s="5"/>
      <c r="HP135" s="5"/>
      <c r="HQ135" s="5"/>
      <c r="HR135" s="5"/>
      <c r="HS135" s="5"/>
      <c r="HT135" s="5"/>
      <c r="HU135" s="5"/>
      <c r="HV135" s="5"/>
      <c r="HW135" s="5"/>
      <c r="HX135" s="5"/>
      <c r="HY135" s="5"/>
      <c r="HZ135" s="5"/>
      <c r="IA135" s="5"/>
      <c r="IB135" s="5"/>
      <c r="IC135" s="5"/>
      <c r="ID135" s="5"/>
      <c r="IE135" s="5"/>
      <c r="IF135" s="5"/>
      <c r="IG135" s="5"/>
      <c r="IH135" s="5"/>
      <c r="II135" s="5"/>
      <c r="IJ135" s="5"/>
      <c r="IK135" s="5"/>
      <c r="IL135" s="5"/>
      <c r="IM135" s="5"/>
      <c r="IN135" s="5"/>
      <c r="IO135" s="5"/>
      <c r="IP135" s="5"/>
      <c r="IQ135" s="5"/>
      <c r="IR135" s="5"/>
      <c r="IS135" s="5"/>
      <c r="IT135" s="6"/>
    </row>
    <row r="136" spans="1:254" ht="15" customHeight="1" thickBot="1">
      <c r="A136" s="36" t="s">
        <v>86</v>
      </c>
      <c r="B136" s="102"/>
      <c r="C136" s="39"/>
      <c r="D136" s="56"/>
      <c r="E136" s="44"/>
      <c r="F136" s="45" t="s">
        <v>3</v>
      </c>
      <c r="G136" s="161" t="e">
        <f>+G134+G129</f>
        <v>#DIV/0!</v>
      </c>
      <c r="H136" s="13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5"/>
      <c r="EJ136" s="5"/>
      <c r="EK136" s="5"/>
      <c r="EL136" s="5"/>
      <c r="EM136" s="5"/>
      <c r="EN136" s="5"/>
      <c r="EO136" s="5"/>
      <c r="EP136" s="5"/>
      <c r="EQ136" s="5"/>
      <c r="ER136" s="5"/>
      <c r="ES136" s="5"/>
      <c r="ET136" s="5"/>
      <c r="EU136" s="5"/>
      <c r="EV136" s="5"/>
      <c r="EW136" s="5"/>
      <c r="EX136" s="5"/>
      <c r="EY136" s="5"/>
      <c r="EZ136" s="5"/>
      <c r="FA136" s="5"/>
      <c r="FB136" s="5"/>
      <c r="FC136" s="5"/>
      <c r="FD136" s="5"/>
      <c r="FE136" s="5"/>
      <c r="FF136" s="5"/>
      <c r="FG136" s="5"/>
      <c r="FH136" s="5"/>
      <c r="FI136" s="5"/>
      <c r="FJ136" s="5"/>
      <c r="FK136" s="5"/>
      <c r="FL136" s="5"/>
      <c r="FM136" s="5"/>
      <c r="FN136" s="5"/>
      <c r="FO136" s="5"/>
      <c r="FP136" s="5"/>
      <c r="FQ136" s="5"/>
      <c r="FR136" s="5"/>
      <c r="FS136" s="5"/>
      <c r="FT136" s="5"/>
      <c r="FU136" s="5"/>
      <c r="FV136" s="5"/>
      <c r="FW136" s="5"/>
      <c r="FX136" s="5"/>
      <c r="FY136" s="5"/>
      <c r="FZ136" s="5"/>
      <c r="GA136" s="5"/>
      <c r="GB136" s="5"/>
      <c r="GC136" s="5"/>
      <c r="GD136" s="5"/>
      <c r="GE136" s="5"/>
      <c r="GF136" s="5"/>
      <c r="GG136" s="5"/>
      <c r="GH136" s="5"/>
      <c r="GI136" s="5"/>
      <c r="GJ136" s="5"/>
      <c r="GK136" s="5"/>
      <c r="GL136" s="5"/>
      <c r="GM136" s="5"/>
      <c r="GN136" s="5"/>
      <c r="GO136" s="5"/>
      <c r="GP136" s="5"/>
      <c r="GQ136" s="5"/>
      <c r="GR136" s="5"/>
      <c r="GS136" s="5"/>
      <c r="GT136" s="5"/>
      <c r="GU136" s="5"/>
      <c r="GV136" s="5"/>
      <c r="GW136" s="5"/>
      <c r="GX136" s="5"/>
      <c r="GY136" s="5"/>
      <c r="GZ136" s="5"/>
      <c r="HA136" s="5"/>
      <c r="HB136" s="5"/>
      <c r="HC136" s="5"/>
      <c r="HD136" s="5"/>
      <c r="HE136" s="5"/>
      <c r="HF136" s="5"/>
      <c r="HG136" s="5"/>
      <c r="HH136" s="5"/>
      <c r="HI136" s="5"/>
      <c r="HJ136" s="5"/>
      <c r="HK136" s="5"/>
      <c r="HL136" s="5"/>
      <c r="HM136" s="5"/>
      <c r="HN136" s="5"/>
      <c r="HO136" s="5"/>
      <c r="HP136" s="5"/>
      <c r="HQ136" s="5"/>
      <c r="HR136" s="5"/>
      <c r="HS136" s="5"/>
      <c r="HT136" s="5"/>
      <c r="HU136" s="5"/>
      <c r="HV136" s="5"/>
      <c r="HW136" s="5"/>
      <c r="HX136" s="5"/>
      <c r="HY136" s="5"/>
      <c r="HZ136" s="5"/>
      <c r="IA136" s="5"/>
      <c r="IB136" s="5"/>
      <c r="IC136" s="5"/>
      <c r="ID136" s="5"/>
      <c r="IE136" s="5"/>
      <c r="IF136" s="5"/>
      <c r="IG136" s="5"/>
      <c r="IH136" s="5"/>
      <c r="II136" s="5"/>
      <c r="IJ136" s="5"/>
      <c r="IK136" s="5"/>
      <c r="IL136" s="5"/>
      <c r="IM136" s="5"/>
      <c r="IN136" s="5"/>
      <c r="IO136" s="5"/>
      <c r="IP136" s="5"/>
      <c r="IQ136" s="5"/>
      <c r="IR136" s="5"/>
      <c r="IS136" s="5"/>
      <c r="IT136" s="6"/>
    </row>
    <row r="137" spans="1:254" ht="15" customHeight="1">
      <c r="A137" s="36" t="s">
        <v>87</v>
      </c>
      <c r="B137" s="102"/>
      <c r="C137" s="39"/>
      <c r="D137" s="46"/>
      <c r="E137" s="57"/>
      <c r="F137" s="58"/>
      <c r="G137" s="59"/>
      <c r="H137" s="13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  <c r="EJ137" s="5"/>
      <c r="EK137" s="5"/>
      <c r="EL137" s="5"/>
      <c r="EM137" s="5"/>
      <c r="EN137" s="5"/>
      <c r="EO137" s="5"/>
      <c r="EP137" s="5"/>
      <c r="EQ137" s="5"/>
      <c r="ER137" s="5"/>
      <c r="ES137" s="5"/>
      <c r="ET137" s="5"/>
      <c r="EU137" s="5"/>
      <c r="EV137" s="5"/>
      <c r="EW137" s="5"/>
      <c r="EX137" s="5"/>
      <c r="EY137" s="5"/>
      <c r="EZ137" s="5"/>
      <c r="FA137" s="5"/>
      <c r="FB137" s="5"/>
      <c r="FC137" s="5"/>
      <c r="FD137" s="5"/>
      <c r="FE137" s="5"/>
      <c r="FF137" s="5"/>
      <c r="FG137" s="5"/>
      <c r="FH137" s="5"/>
      <c r="FI137" s="5"/>
      <c r="FJ137" s="5"/>
      <c r="FK137" s="5"/>
      <c r="FL137" s="5"/>
      <c r="FM137" s="5"/>
      <c r="FN137" s="5"/>
      <c r="FO137" s="5"/>
      <c r="FP137" s="5"/>
      <c r="FQ137" s="5"/>
      <c r="FR137" s="5"/>
      <c r="FS137" s="5"/>
      <c r="FT137" s="5"/>
      <c r="FU137" s="5"/>
      <c r="FV137" s="5"/>
      <c r="FW137" s="5"/>
      <c r="FX137" s="5"/>
      <c r="FY137" s="5"/>
      <c r="FZ137" s="5"/>
      <c r="GA137" s="5"/>
      <c r="GB137" s="5"/>
      <c r="GC137" s="5"/>
      <c r="GD137" s="5"/>
      <c r="GE137" s="5"/>
      <c r="GF137" s="5"/>
      <c r="GG137" s="5"/>
      <c r="GH137" s="5"/>
      <c r="GI137" s="5"/>
      <c r="GJ137" s="5"/>
      <c r="GK137" s="5"/>
      <c r="GL137" s="5"/>
      <c r="GM137" s="5"/>
      <c r="GN137" s="5"/>
      <c r="GO137" s="5"/>
      <c r="GP137" s="5"/>
      <c r="GQ137" s="5"/>
      <c r="GR137" s="5"/>
      <c r="GS137" s="5"/>
      <c r="GT137" s="5"/>
      <c r="GU137" s="5"/>
      <c r="GV137" s="5"/>
      <c r="GW137" s="5"/>
      <c r="GX137" s="5"/>
      <c r="GY137" s="5"/>
      <c r="GZ137" s="5"/>
      <c r="HA137" s="5"/>
      <c r="HB137" s="5"/>
      <c r="HC137" s="5"/>
      <c r="HD137" s="5"/>
      <c r="HE137" s="5"/>
      <c r="HF137" s="5"/>
      <c r="HG137" s="5"/>
      <c r="HH137" s="5"/>
      <c r="HI137" s="5"/>
      <c r="HJ137" s="5"/>
      <c r="HK137" s="5"/>
      <c r="HL137" s="5"/>
      <c r="HM137" s="5"/>
      <c r="HN137" s="5"/>
      <c r="HO137" s="5"/>
      <c r="HP137" s="5"/>
      <c r="HQ137" s="5"/>
      <c r="HR137" s="5"/>
      <c r="HS137" s="5"/>
      <c r="HT137" s="5"/>
      <c r="HU137" s="5"/>
      <c r="HV137" s="5"/>
      <c r="HW137" s="5"/>
      <c r="HX137" s="5"/>
      <c r="HY137" s="5"/>
      <c r="HZ137" s="5"/>
      <c r="IA137" s="5"/>
      <c r="IB137" s="5"/>
      <c r="IC137" s="5"/>
      <c r="ID137" s="5"/>
      <c r="IE137" s="5"/>
      <c r="IF137" s="5"/>
      <c r="IG137" s="5"/>
      <c r="IH137" s="5"/>
      <c r="II137" s="5"/>
      <c r="IJ137" s="5"/>
      <c r="IK137" s="5"/>
      <c r="IL137" s="5"/>
      <c r="IM137" s="5"/>
      <c r="IN137" s="5"/>
      <c r="IO137" s="5"/>
      <c r="IP137" s="5"/>
      <c r="IQ137" s="5"/>
      <c r="IR137" s="5"/>
      <c r="IS137" s="5"/>
      <c r="IT137" s="6"/>
    </row>
    <row r="138" spans="1:254" ht="15" customHeight="1">
      <c r="A138" s="36"/>
      <c r="B138" s="102"/>
      <c r="C138" s="39"/>
      <c r="D138" s="19"/>
      <c r="E138" s="46"/>
      <c r="F138" s="46"/>
      <c r="G138" s="46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  <c r="EI138" s="5"/>
      <c r="EJ138" s="5"/>
      <c r="EK138" s="5"/>
      <c r="EL138" s="5"/>
      <c r="EM138" s="5"/>
      <c r="EN138" s="5"/>
      <c r="EO138" s="5"/>
      <c r="EP138" s="5"/>
      <c r="EQ138" s="5"/>
      <c r="ER138" s="5"/>
      <c r="ES138" s="5"/>
      <c r="ET138" s="5"/>
      <c r="EU138" s="5"/>
      <c r="EV138" s="5"/>
      <c r="EW138" s="5"/>
      <c r="EX138" s="5"/>
      <c r="EY138" s="5"/>
      <c r="EZ138" s="5"/>
      <c r="FA138" s="5"/>
      <c r="FB138" s="5"/>
      <c r="FC138" s="5"/>
      <c r="FD138" s="5"/>
      <c r="FE138" s="5"/>
      <c r="FF138" s="5"/>
      <c r="FG138" s="5"/>
      <c r="FH138" s="5"/>
      <c r="FI138" s="5"/>
      <c r="FJ138" s="5"/>
      <c r="FK138" s="5"/>
      <c r="FL138" s="5"/>
      <c r="FM138" s="5"/>
      <c r="FN138" s="5"/>
      <c r="FO138" s="5"/>
      <c r="FP138" s="5"/>
      <c r="FQ138" s="5"/>
      <c r="FR138" s="5"/>
      <c r="FS138" s="5"/>
      <c r="FT138" s="5"/>
      <c r="FU138" s="5"/>
      <c r="FV138" s="5"/>
      <c r="FW138" s="5"/>
      <c r="FX138" s="5"/>
      <c r="FY138" s="5"/>
      <c r="FZ138" s="5"/>
      <c r="GA138" s="5"/>
      <c r="GB138" s="5"/>
      <c r="GC138" s="5"/>
      <c r="GD138" s="5"/>
      <c r="GE138" s="5"/>
      <c r="GF138" s="5"/>
      <c r="GG138" s="5"/>
      <c r="GH138" s="5"/>
      <c r="GI138" s="5"/>
      <c r="GJ138" s="5"/>
      <c r="GK138" s="5"/>
      <c r="GL138" s="5"/>
      <c r="GM138" s="5"/>
      <c r="GN138" s="5"/>
      <c r="GO138" s="5"/>
      <c r="GP138" s="5"/>
      <c r="GQ138" s="5"/>
      <c r="GR138" s="5"/>
      <c r="GS138" s="5"/>
      <c r="GT138" s="5"/>
      <c r="GU138" s="5"/>
      <c r="GV138" s="5"/>
      <c r="GW138" s="5"/>
      <c r="GX138" s="5"/>
      <c r="GY138" s="5"/>
      <c r="GZ138" s="5"/>
      <c r="HA138" s="5"/>
      <c r="HB138" s="5"/>
      <c r="HC138" s="5"/>
      <c r="HD138" s="5"/>
      <c r="HE138" s="5"/>
      <c r="HF138" s="5"/>
      <c r="HG138" s="5"/>
      <c r="HH138" s="5"/>
      <c r="HI138" s="5"/>
      <c r="HJ138" s="5"/>
      <c r="HK138" s="5"/>
      <c r="HL138" s="5"/>
      <c r="HM138" s="5"/>
      <c r="HN138" s="5"/>
      <c r="HO138" s="5"/>
      <c r="HP138" s="5"/>
      <c r="HQ138" s="5"/>
      <c r="HR138" s="5"/>
      <c r="HS138" s="5"/>
      <c r="HT138" s="5"/>
      <c r="HU138" s="5"/>
      <c r="HV138" s="5"/>
      <c r="HW138" s="5"/>
      <c r="HX138" s="5"/>
      <c r="HY138" s="5"/>
      <c r="HZ138" s="5"/>
      <c r="IA138" s="5"/>
      <c r="IB138" s="5"/>
      <c r="IC138" s="5"/>
      <c r="ID138" s="5"/>
      <c r="IE138" s="5"/>
      <c r="IF138" s="5"/>
      <c r="IG138" s="5"/>
      <c r="IH138" s="5"/>
      <c r="II138" s="5"/>
      <c r="IJ138" s="5"/>
      <c r="IK138" s="5"/>
      <c r="IL138" s="5"/>
      <c r="IM138" s="5"/>
      <c r="IN138" s="5"/>
      <c r="IO138" s="5"/>
      <c r="IP138" s="5"/>
      <c r="IQ138" s="5"/>
      <c r="IR138" s="5"/>
      <c r="IS138" s="5"/>
      <c r="IT138" s="6"/>
    </row>
    <row r="139" spans="1:254" ht="15" customHeight="1">
      <c r="A139" s="37" t="s">
        <v>88</v>
      </c>
      <c r="B139" s="102"/>
      <c r="C139" s="141"/>
      <c r="D139" s="98"/>
      <c r="E139" s="46"/>
      <c r="F139" s="46"/>
      <c r="G139" s="46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  <c r="EJ139" s="5"/>
      <c r="EK139" s="5"/>
      <c r="EL139" s="5"/>
      <c r="EM139" s="5"/>
      <c r="EN139" s="5"/>
      <c r="EO139" s="5"/>
      <c r="EP139" s="5"/>
      <c r="EQ139" s="5"/>
      <c r="ER139" s="5"/>
      <c r="ES139" s="5"/>
      <c r="ET139" s="5"/>
      <c r="EU139" s="5"/>
      <c r="EV139" s="5"/>
      <c r="EW139" s="5"/>
      <c r="EX139" s="5"/>
      <c r="EY139" s="5"/>
      <c r="EZ139" s="5"/>
      <c r="FA139" s="5"/>
      <c r="FB139" s="5"/>
      <c r="FC139" s="5"/>
      <c r="FD139" s="5"/>
      <c r="FE139" s="5"/>
      <c r="FF139" s="5"/>
      <c r="FG139" s="5"/>
      <c r="FH139" s="5"/>
      <c r="FI139" s="5"/>
      <c r="FJ139" s="5"/>
      <c r="FK139" s="5"/>
      <c r="FL139" s="5"/>
      <c r="FM139" s="5"/>
      <c r="FN139" s="5"/>
      <c r="FO139" s="5"/>
      <c r="FP139" s="5"/>
      <c r="FQ139" s="5"/>
      <c r="FR139" s="5"/>
      <c r="FS139" s="5"/>
      <c r="FT139" s="5"/>
      <c r="FU139" s="5"/>
      <c r="FV139" s="5"/>
      <c r="FW139" s="5"/>
      <c r="FX139" s="5"/>
      <c r="FY139" s="5"/>
      <c r="FZ139" s="5"/>
      <c r="GA139" s="5"/>
      <c r="GB139" s="5"/>
      <c r="GC139" s="5"/>
      <c r="GD139" s="5"/>
      <c r="GE139" s="5"/>
      <c r="GF139" s="5"/>
      <c r="GG139" s="5"/>
      <c r="GH139" s="5"/>
      <c r="GI139" s="5"/>
      <c r="GJ139" s="5"/>
      <c r="GK139" s="5"/>
      <c r="GL139" s="5"/>
      <c r="GM139" s="5"/>
      <c r="GN139" s="5"/>
      <c r="GO139" s="5"/>
      <c r="GP139" s="5"/>
      <c r="GQ139" s="5"/>
      <c r="GR139" s="5"/>
      <c r="GS139" s="5"/>
      <c r="GT139" s="5"/>
      <c r="GU139" s="5"/>
      <c r="GV139" s="5"/>
      <c r="GW139" s="5"/>
      <c r="GX139" s="5"/>
      <c r="GY139" s="5"/>
      <c r="GZ139" s="5"/>
      <c r="HA139" s="5"/>
      <c r="HB139" s="5"/>
      <c r="HC139" s="5"/>
      <c r="HD139" s="5"/>
      <c r="HE139" s="5"/>
      <c r="HF139" s="5"/>
      <c r="HG139" s="5"/>
      <c r="HH139" s="5"/>
      <c r="HI139" s="5"/>
      <c r="HJ139" s="5"/>
      <c r="HK139" s="5"/>
      <c r="HL139" s="5"/>
      <c r="HM139" s="5"/>
      <c r="HN139" s="5"/>
      <c r="HO139" s="5"/>
      <c r="HP139" s="5"/>
      <c r="HQ139" s="5"/>
      <c r="HR139" s="5"/>
      <c r="HS139" s="5"/>
      <c r="HT139" s="5"/>
      <c r="HU139" s="5"/>
      <c r="HV139" s="5"/>
      <c r="HW139" s="5"/>
      <c r="HX139" s="5"/>
      <c r="HY139" s="5"/>
      <c r="HZ139" s="5"/>
      <c r="IA139" s="5"/>
      <c r="IB139" s="5"/>
      <c r="IC139" s="5"/>
      <c r="ID139" s="5"/>
      <c r="IE139" s="5"/>
      <c r="IF139" s="5"/>
      <c r="IG139" s="5"/>
      <c r="IH139" s="5"/>
      <c r="II139" s="5"/>
      <c r="IJ139" s="5"/>
      <c r="IK139" s="5"/>
      <c r="IL139" s="5"/>
      <c r="IM139" s="5"/>
      <c r="IN139" s="5"/>
      <c r="IO139" s="5"/>
      <c r="IP139" s="5"/>
      <c r="IQ139" s="5"/>
      <c r="IR139" s="5"/>
      <c r="IS139" s="5"/>
      <c r="IT139" s="6"/>
    </row>
    <row r="140" spans="1:254" ht="12.75" customHeight="1">
      <c r="A140" s="36" t="s">
        <v>89</v>
      </c>
      <c r="B140" s="102"/>
      <c r="C140" s="141"/>
      <c r="D140" s="99"/>
      <c r="E140" s="47"/>
      <c r="F140" s="47"/>
      <c r="G140" s="47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  <c r="EI140" s="5"/>
      <c r="EJ140" s="5"/>
      <c r="EK140" s="5"/>
      <c r="EL140" s="5"/>
      <c r="EM140" s="5"/>
      <c r="EN140" s="5"/>
      <c r="EO140" s="5"/>
      <c r="EP140" s="5"/>
      <c r="EQ140" s="5"/>
      <c r="ER140" s="5"/>
      <c r="ES140" s="5"/>
      <c r="ET140" s="5"/>
      <c r="EU140" s="5"/>
      <c r="EV140" s="5"/>
      <c r="EW140" s="5"/>
      <c r="EX140" s="5"/>
      <c r="EY140" s="5"/>
      <c r="EZ140" s="5"/>
      <c r="FA140" s="5"/>
      <c r="FB140" s="5"/>
      <c r="FC140" s="5"/>
      <c r="FD140" s="5"/>
      <c r="FE140" s="5"/>
      <c r="FF140" s="5"/>
      <c r="FG140" s="5"/>
      <c r="FH140" s="5"/>
      <c r="FI140" s="5"/>
      <c r="FJ140" s="5"/>
      <c r="FK140" s="5"/>
      <c r="FL140" s="5"/>
      <c r="FM140" s="5"/>
      <c r="FN140" s="5"/>
      <c r="FO140" s="5"/>
      <c r="FP140" s="5"/>
      <c r="FQ140" s="5"/>
      <c r="FR140" s="5"/>
      <c r="FS140" s="5"/>
      <c r="FT140" s="5"/>
      <c r="FU140" s="5"/>
      <c r="FV140" s="5"/>
      <c r="FW140" s="5"/>
      <c r="FX140" s="5"/>
      <c r="FY140" s="5"/>
      <c r="FZ140" s="5"/>
      <c r="GA140" s="5"/>
      <c r="GB140" s="5"/>
      <c r="GC140" s="5"/>
      <c r="GD140" s="5"/>
      <c r="GE140" s="5"/>
      <c r="GF140" s="5"/>
      <c r="GG140" s="5"/>
      <c r="GH140" s="5"/>
      <c r="GI140" s="5"/>
      <c r="GJ140" s="5"/>
      <c r="GK140" s="5"/>
      <c r="GL140" s="5"/>
      <c r="GM140" s="5"/>
      <c r="GN140" s="5"/>
      <c r="GO140" s="5"/>
      <c r="GP140" s="5"/>
      <c r="GQ140" s="5"/>
      <c r="GR140" s="5"/>
      <c r="GS140" s="5"/>
      <c r="GT140" s="5"/>
      <c r="GU140" s="5"/>
      <c r="GV140" s="5"/>
      <c r="GW140" s="5"/>
      <c r="GX140" s="5"/>
      <c r="GY140" s="5"/>
      <c r="GZ140" s="5"/>
      <c r="HA140" s="5"/>
      <c r="HB140" s="5"/>
      <c r="HC140" s="5"/>
      <c r="HD140" s="5"/>
      <c r="HE140" s="5"/>
      <c r="HF140" s="5"/>
      <c r="HG140" s="5"/>
      <c r="HH140" s="5"/>
      <c r="HI140" s="5"/>
      <c r="HJ140" s="5"/>
      <c r="HK140" s="5"/>
      <c r="HL140" s="5"/>
      <c r="HM140" s="5"/>
      <c r="HN140" s="5"/>
      <c r="HO140" s="5"/>
      <c r="HP140" s="5"/>
      <c r="HQ140" s="5"/>
      <c r="HR140" s="5"/>
      <c r="HS140" s="5"/>
      <c r="HT140" s="5"/>
      <c r="HU140" s="5"/>
      <c r="HV140" s="5"/>
      <c r="HW140" s="5"/>
      <c r="HX140" s="5"/>
      <c r="HY140" s="5"/>
      <c r="HZ140" s="5"/>
      <c r="IA140" s="5"/>
      <c r="IB140" s="5"/>
      <c r="IC140" s="5"/>
      <c r="ID140" s="5"/>
      <c r="IE140" s="5"/>
      <c r="IF140" s="5"/>
      <c r="IG140" s="5"/>
      <c r="IH140" s="5"/>
      <c r="II140" s="5"/>
      <c r="IJ140" s="5"/>
      <c r="IK140" s="5"/>
      <c r="IL140" s="5"/>
      <c r="IM140" s="6"/>
      <c r="IN140" s="4"/>
      <c r="IO140" s="4"/>
      <c r="IP140" s="4"/>
      <c r="IQ140" s="4"/>
      <c r="IR140" s="4"/>
      <c r="IS140" s="4"/>
      <c r="IT140" s="4"/>
    </row>
    <row r="141" spans="1:254" ht="12.75" customHeight="1">
      <c r="A141" s="36" t="s">
        <v>87</v>
      </c>
      <c r="B141" s="102"/>
      <c r="C141" s="141"/>
      <c r="D141" s="99"/>
      <c r="E141" s="47"/>
      <c r="F141" s="47"/>
      <c r="G141" s="47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  <c r="EJ141" s="5"/>
      <c r="EK141" s="5"/>
      <c r="EL141" s="5"/>
      <c r="EM141" s="5"/>
      <c r="EN141" s="5"/>
      <c r="EO141" s="5"/>
      <c r="EP141" s="5"/>
      <c r="EQ141" s="5"/>
      <c r="ER141" s="5"/>
      <c r="ES141" s="5"/>
      <c r="ET141" s="5"/>
      <c r="EU141" s="5"/>
      <c r="EV141" s="5"/>
      <c r="EW141" s="5"/>
      <c r="EX141" s="5"/>
      <c r="EY141" s="5"/>
      <c r="EZ141" s="5"/>
      <c r="FA141" s="5"/>
      <c r="FB141" s="5"/>
      <c r="FC141" s="5"/>
      <c r="FD141" s="5"/>
      <c r="FE141" s="5"/>
      <c r="FF141" s="5"/>
      <c r="FG141" s="5"/>
      <c r="FH141" s="5"/>
      <c r="FI141" s="5"/>
      <c r="FJ141" s="5"/>
      <c r="FK141" s="5"/>
      <c r="FL141" s="5"/>
      <c r="FM141" s="5"/>
      <c r="FN141" s="5"/>
      <c r="FO141" s="5"/>
      <c r="FP141" s="5"/>
      <c r="FQ141" s="5"/>
      <c r="FR141" s="5"/>
      <c r="FS141" s="5"/>
      <c r="FT141" s="5"/>
      <c r="FU141" s="5"/>
      <c r="FV141" s="5"/>
      <c r="FW141" s="5"/>
      <c r="FX141" s="5"/>
      <c r="FY141" s="5"/>
      <c r="FZ141" s="5"/>
      <c r="GA141" s="5"/>
      <c r="GB141" s="5"/>
      <c r="GC141" s="5"/>
      <c r="GD141" s="5"/>
      <c r="GE141" s="5"/>
      <c r="GF141" s="5"/>
      <c r="GG141" s="5"/>
      <c r="GH141" s="5"/>
      <c r="GI141" s="5"/>
      <c r="GJ141" s="5"/>
      <c r="GK141" s="5"/>
      <c r="GL141" s="5"/>
      <c r="GM141" s="5"/>
      <c r="GN141" s="5"/>
      <c r="GO141" s="5"/>
      <c r="GP141" s="5"/>
      <c r="GQ141" s="5"/>
      <c r="GR141" s="5"/>
      <c r="GS141" s="5"/>
      <c r="GT141" s="5"/>
      <c r="GU141" s="5"/>
      <c r="GV141" s="5"/>
      <c r="GW141" s="5"/>
      <c r="GX141" s="5"/>
      <c r="GY141" s="5"/>
      <c r="GZ141" s="5"/>
      <c r="HA141" s="5"/>
      <c r="HB141" s="5"/>
      <c r="HC141" s="5"/>
      <c r="HD141" s="5"/>
      <c r="HE141" s="5"/>
      <c r="HF141" s="5"/>
      <c r="HG141" s="5"/>
      <c r="HH141" s="5"/>
      <c r="HI141" s="5"/>
      <c r="HJ141" s="5"/>
      <c r="HK141" s="5"/>
      <c r="HL141" s="5"/>
      <c r="HM141" s="5"/>
      <c r="HN141" s="5"/>
      <c r="HO141" s="5"/>
      <c r="HP141" s="5"/>
      <c r="HQ141" s="5"/>
      <c r="HR141" s="5"/>
      <c r="HS141" s="5"/>
      <c r="HT141" s="5"/>
      <c r="HU141" s="5"/>
      <c r="HV141" s="5"/>
      <c r="HW141" s="5"/>
      <c r="HX141" s="5"/>
      <c r="HY141" s="5"/>
      <c r="HZ141" s="5"/>
      <c r="IA141" s="5"/>
      <c r="IB141" s="5"/>
      <c r="IC141" s="5"/>
      <c r="ID141" s="5"/>
      <c r="IE141" s="5"/>
      <c r="IF141" s="5"/>
      <c r="IG141" s="5"/>
      <c r="IH141" s="5"/>
      <c r="II141" s="5"/>
      <c r="IJ141" s="5"/>
      <c r="IK141" s="5"/>
      <c r="IL141" s="5"/>
      <c r="IM141" s="5"/>
      <c r="IN141" s="5"/>
      <c r="IO141" s="5"/>
      <c r="IP141" s="5"/>
      <c r="IQ141" s="5"/>
      <c r="IR141" s="5"/>
      <c r="IS141" s="5"/>
      <c r="IT141" s="6"/>
    </row>
    <row r="142" spans="1:254" ht="12.75" customHeight="1">
      <c r="A142" s="36" t="s">
        <v>90</v>
      </c>
      <c r="B142" s="102"/>
      <c r="C142" s="141"/>
      <c r="D142" s="48"/>
      <c r="E142" s="48"/>
      <c r="F142" s="48"/>
      <c r="G142" s="48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  <c r="EJ142" s="5"/>
      <c r="EK142" s="5"/>
      <c r="EL142" s="5"/>
      <c r="EM142" s="5"/>
      <c r="EN142" s="5"/>
      <c r="EO142" s="5"/>
      <c r="EP142" s="5"/>
      <c r="EQ142" s="5"/>
      <c r="ER142" s="5"/>
      <c r="ES142" s="5"/>
      <c r="ET142" s="5"/>
      <c r="EU142" s="5"/>
      <c r="EV142" s="5"/>
      <c r="EW142" s="5"/>
      <c r="EX142" s="5"/>
      <c r="EY142" s="5"/>
      <c r="EZ142" s="5"/>
      <c r="FA142" s="5"/>
      <c r="FB142" s="5"/>
      <c r="FC142" s="5"/>
      <c r="FD142" s="5"/>
      <c r="FE142" s="5"/>
      <c r="FF142" s="5"/>
      <c r="FG142" s="5"/>
      <c r="FH142" s="5"/>
      <c r="FI142" s="5"/>
      <c r="FJ142" s="5"/>
      <c r="FK142" s="5"/>
      <c r="FL142" s="5"/>
      <c r="FM142" s="5"/>
      <c r="FN142" s="5"/>
      <c r="FO142" s="5"/>
      <c r="FP142" s="5"/>
      <c r="FQ142" s="5"/>
      <c r="FR142" s="5"/>
      <c r="FS142" s="5"/>
      <c r="FT142" s="5"/>
      <c r="FU142" s="5"/>
      <c r="FV142" s="5"/>
      <c r="FW142" s="5"/>
      <c r="FX142" s="5"/>
      <c r="FY142" s="5"/>
      <c r="FZ142" s="5"/>
      <c r="GA142" s="5"/>
      <c r="GB142" s="5"/>
      <c r="GC142" s="5"/>
      <c r="GD142" s="5"/>
      <c r="GE142" s="5"/>
      <c r="GF142" s="5"/>
      <c r="GG142" s="5"/>
      <c r="GH142" s="5"/>
      <c r="GI142" s="5"/>
      <c r="GJ142" s="5"/>
      <c r="GK142" s="5"/>
      <c r="GL142" s="5"/>
      <c r="GM142" s="5"/>
      <c r="GN142" s="5"/>
      <c r="GO142" s="5"/>
      <c r="GP142" s="5"/>
      <c r="GQ142" s="5"/>
      <c r="GR142" s="5"/>
      <c r="GS142" s="5"/>
      <c r="GT142" s="5"/>
      <c r="GU142" s="5"/>
      <c r="GV142" s="5"/>
      <c r="GW142" s="5"/>
      <c r="GX142" s="5"/>
      <c r="GY142" s="5"/>
      <c r="GZ142" s="5"/>
      <c r="HA142" s="5"/>
      <c r="HB142" s="5"/>
      <c r="HC142" s="5"/>
      <c r="HD142" s="5"/>
      <c r="HE142" s="5"/>
      <c r="HF142" s="5"/>
      <c r="HG142" s="5"/>
      <c r="HH142" s="5"/>
      <c r="HI142" s="5"/>
      <c r="HJ142" s="5"/>
      <c r="HK142" s="5"/>
      <c r="HL142" s="5"/>
      <c r="HM142" s="5"/>
      <c r="HN142" s="5"/>
      <c r="HO142" s="5"/>
      <c r="HP142" s="5"/>
      <c r="HQ142" s="5"/>
      <c r="HR142" s="5"/>
      <c r="HS142" s="5"/>
      <c r="HT142" s="5"/>
      <c r="HU142" s="5"/>
      <c r="HV142" s="5"/>
      <c r="HW142" s="5"/>
      <c r="HX142" s="5"/>
      <c r="HY142" s="5"/>
      <c r="HZ142" s="5"/>
      <c r="IA142" s="5"/>
      <c r="IB142" s="5"/>
      <c r="IC142" s="5"/>
      <c r="ID142" s="5"/>
      <c r="IE142" s="5"/>
      <c r="IF142" s="5"/>
      <c r="IG142" s="5"/>
      <c r="IH142" s="5"/>
      <c r="II142" s="5"/>
      <c r="IJ142" s="5"/>
      <c r="IK142" s="5"/>
      <c r="IL142" s="5"/>
      <c r="IM142" s="5"/>
      <c r="IN142" s="5"/>
      <c r="IO142" s="5"/>
      <c r="IP142" s="5"/>
      <c r="IQ142" s="5"/>
      <c r="IR142" s="5"/>
      <c r="IS142" s="5"/>
      <c r="IT142" s="6"/>
    </row>
    <row r="143" spans="1:254" ht="12.75" customHeight="1">
      <c r="A143" s="183" t="s">
        <v>91</v>
      </c>
      <c r="B143" s="182"/>
      <c r="C143" s="142"/>
      <c r="D143" s="99"/>
      <c r="E143" s="99"/>
      <c r="F143" s="99"/>
      <c r="G143" s="98"/>
      <c r="H143" s="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  <c r="BF143" s="15"/>
      <c r="BG143" s="15"/>
      <c r="BH143" s="15"/>
      <c r="BI143" s="15"/>
      <c r="BJ143" s="15"/>
      <c r="BK143" s="15"/>
      <c r="BL143" s="15"/>
      <c r="BM143" s="15"/>
      <c r="BN143" s="15"/>
      <c r="BO143" s="15"/>
      <c r="BP143" s="15"/>
      <c r="BQ143" s="15"/>
      <c r="BR143" s="15"/>
      <c r="BS143" s="15"/>
      <c r="BT143" s="15"/>
      <c r="BU143" s="15"/>
      <c r="BV143" s="15"/>
      <c r="BW143" s="15"/>
      <c r="BX143" s="15"/>
      <c r="BY143" s="15"/>
      <c r="BZ143" s="15"/>
      <c r="CA143" s="15"/>
      <c r="CB143" s="15"/>
      <c r="CC143" s="15"/>
      <c r="CD143" s="15"/>
      <c r="CE143" s="15"/>
      <c r="CF143" s="15"/>
      <c r="CG143" s="15"/>
      <c r="CH143" s="15"/>
      <c r="CI143" s="15"/>
      <c r="CJ143" s="15"/>
      <c r="CK143" s="15"/>
      <c r="CL143" s="15"/>
      <c r="CM143" s="15"/>
      <c r="CN143" s="15"/>
      <c r="CO143" s="15"/>
      <c r="CP143" s="15"/>
      <c r="CQ143" s="15"/>
      <c r="CR143" s="15"/>
      <c r="CS143" s="15"/>
      <c r="CT143" s="15"/>
      <c r="CU143" s="15"/>
      <c r="CV143" s="15"/>
      <c r="CW143" s="15"/>
      <c r="CX143" s="15"/>
      <c r="CY143" s="15"/>
      <c r="CZ143" s="15"/>
      <c r="DA143" s="15"/>
      <c r="DB143" s="15"/>
      <c r="DC143" s="15"/>
      <c r="DD143" s="15"/>
      <c r="DE143" s="15"/>
      <c r="DF143" s="15"/>
      <c r="DG143" s="15"/>
      <c r="DH143" s="15"/>
      <c r="DI143" s="15"/>
      <c r="DJ143" s="15"/>
      <c r="DK143" s="15"/>
      <c r="DL143" s="15"/>
      <c r="DM143" s="15"/>
      <c r="DN143" s="15"/>
      <c r="DO143" s="15"/>
      <c r="DP143" s="15"/>
      <c r="DQ143" s="15"/>
      <c r="DR143" s="15"/>
      <c r="DS143" s="15"/>
      <c r="DT143" s="15"/>
      <c r="DU143" s="15"/>
      <c r="DV143" s="15"/>
      <c r="DW143" s="15"/>
      <c r="DX143" s="15"/>
      <c r="DY143" s="15"/>
      <c r="DZ143" s="15"/>
      <c r="EA143" s="15"/>
      <c r="EB143" s="15"/>
      <c r="EC143" s="15"/>
      <c r="ED143" s="15"/>
      <c r="EE143" s="15"/>
      <c r="EF143" s="15"/>
      <c r="EG143" s="15"/>
      <c r="EH143" s="15"/>
      <c r="EI143" s="15"/>
      <c r="EJ143" s="15"/>
      <c r="EK143" s="15"/>
      <c r="EL143" s="15"/>
      <c r="EM143" s="15"/>
      <c r="EN143" s="15"/>
      <c r="EO143" s="15"/>
      <c r="EP143" s="15"/>
      <c r="EQ143" s="15"/>
      <c r="ER143" s="15"/>
      <c r="ES143" s="15"/>
      <c r="ET143" s="15"/>
      <c r="EU143" s="15"/>
      <c r="EV143" s="15"/>
      <c r="EW143" s="15"/>
      <c r="EX143" s="15"/>
      <c r="EY143" s="15"/>
      <c r="EZ143" s="15"/>
      <c r="FA143" s="15"/>
      <c r="FB143" s="15"/>
      <c r="FC143" s="15"/>
      <c r="FD143" s="15"/>
      <c r="FE143" s="15"/>
      <c r="FF143" s="15"/>
      <c r="FG143" s="15"/>
      <c r="FH143" s="15"/>
      <c r="FI143" s="15"/>
      <c r="FJ143" s="15"/>
      <c r="FK143" s="15"/>
      <c r="FL143" s="15"/>
      <c r="FM143" s="15"/>
      <c r="FN143" s="15"/>
      <c r="FO143" s="15"/>
      <c r="FP143" s="15"/>
      <c r="FQ143" s="15"/>
      <c r="FR143" s="15"/>
      <c r="FS143" s="15"/>
      <c r="FT143" s="15"/>
      <c r="FU143" s="15"/>
      <c r="FV143" s="15"/>
      <c r="FW143" s="15"/>
      <c r="FX143" s="15"/>
      <c r="FY143" s="15"/>
      <c r="FZ143" s="15"/>
      <c r="GA143" s="15"/>
      <c r="GB143" s="15"/>
      <c r="GC143" s="15"/>
      <c r="GD143" s="15"/>
      <c r="GE143" s="15"/>
      <c r="GF143" s="15"/>
      <c r="GG143" s="15"/>
      <c r="GH143" s="15"/>
      <c r="GI143" s="15"/>
      <c r="GJ143" s="15"/>
      <c r="GK143" s="15"/>
      <c r="GL143" s="15"/>
      <c r="GM143" s="15"/>
      <c r="GN143" s="15"/>
      <c r="GO143" s="15"/>
      <c r="GP143" s="15"/>
      <c r="GQ143" s="15"/>
      <c r="GR143" s="15"/>
      <c r="GS143" s="15"/>
      <c r="GT143" s="15"/>
      <c r="GU143" s="15"/>
      <c r="GV143" s="15"/>
      <c r="GW143" s="15"/>
      <c r="GX143" s="15"/>
      <c r="GY143" s="15"/>
      <c r="GZ143" s="15"/>
      <c r="HA143" s="15"/>
      <c r="HB143" s="15"/>
      <c r="HC143" s="15"/>
      <c r="HD143" s="15"/>
      <c r="HE143" s="15"/>
      <c r="HF143" s="15"/>
      <c r="HG143" s="15"/>
      <c r="HH143" s="15"/>
      <c r="HI143" s="15"/>
      <c r="HJ143" s="15"/>
      <c r="HK143" s="15"/>
      <c r="HL143" s="15"/>
      <c r="HM143" s="15"/>
      <c r="HN143" s="15"/>
      <c r="HO143" s="15"/>
      <c r="HP143" s="15"/>
      <c r="HQ143" s="15"/>
      <c r="HR143" s="15"/>
      <c r="HS143" s="15"/>
      <c r="HT143" s="15"/>
      <c r="HU143" s="15"/>
      <c r="HV143" s="15"/>
      <c r="HW143" s="15"/>
      <c r="HX143" s="15"/>
      <c r="HY143" s="15"/>
      <c r="HZ143" s="15"/>
      <c r="IA143" s="15"/>
      <c r="IB143" s="15"/>
      <c r="IC143" s="15"/>
      <c r="ID143" s="15"/>
      <c r="IE143" s="15"/>
      <c r="IF143" s="15"/>
      <c r="IG143" s="15"/>
      <c r="IH143" s="15"/>
      <c r="II143" s="15"/>
      <c r="IJ143" s="15"/>
      <c r="IK143" s="15"/>
      <c r="IL143" s="15"/>
      <c r="IM143" s="15"/>
      <c r="IN143" s="15"/>
      <c r="IO143" s="15"/>
      <c r="IP143" s="15"/>
      <c r="IQ143" s="15"/>
      <c r="IR143" s="15"/>
      <c r="IS143" s="15"/>
      <c r="IT143" s="16"/>
    </row>
    <row r="144" spans="1:254" ht="12.75" customHeight="1">
      <c r="A144" s="184"/>
      <c r="B144" s="182"/>
      <c r="C144" s="142"/>
      <c r="D144" s="14"/>
      <c r="E144" s="14"/>
      <c r="F144" s="14"/>
      <c r="G144" s="14"/>
      <c r="H144" s="40"/>
    </row>
  </sheetData>
  <mergeCells count="6">
    <mergeCell ref="A127:F127"/>
    <mergeCell ref="B143:B144"/>
    <mergeCell ref="A143:A144"/>
    <mergeCell ref="F1:G1"/>
    <mergeCell ref="D1:E1"/>
    <mergeCell ref="A2:G2"/>
  </mergeCells>
  <phoneticPr fontId="7" type="noConversion"/>
  <conditionalFormatting sqref="E5:E14 E25:E27 E29:E33 E41:E50 E52 E54:E85 E87:E113 E115:E126">
    <cfRule type="cellIs" dxfId="2" priority="96" stopIfTrue="1" operator="lessThan">
      <formula>0</formula>
    </cfRule>
  </conditionalFormatting>
  <conditionalFormatting sqref="E16:E23">
    <cfRule type="cellIs" dxfId="1" priority="3" stopIfTrue="1" operator="lessThan">
      <formula>0</formula>
    </cfRule>
  </conditionalFormatting>
  <conditionalFormatting sqref="E35:E39">
    <cfRule type="cellIs" dxfId="0" priority="21" stopIfTrue="1" operator="lessThan">
      <formula>0</formula>
    </cfRule>
  </conditionalFormatting>
  <pageMargins left="0.39370078740157483" right="0.39370078740157483" top="0.39370078740157483" bottom="0.39370078740157483" header="0.51181102362204722" footer="0.51181102362204722"/>
  <pageSetup scale="46" fitToHeight="0" orientation="portrait" r:id="rId1"/>
  <headerFooter>
    <oddFooter>&amp;C&amp;"Helvetica Neue,Regular"&amp;11&amp;K000000&amp;P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G16"/>
  <sheetViews>
    <sheetView workbookViewId="0">
      <selection activeCell="C7" sqref="C7:C16"/>
    </sheetView>
  </sheetViews>
  <sheetFormatPr baseColWidth="10" defaultColWidth="11.5" defaultRowHeight="13"/>
  <cols>
    <col min="1" max="1" width="18.6640625" bestFit="1" customWidth="1"/>
    <col min="2" max="2" width="44" bestFit="1" customWidth="1"/>
    <col min="3" max="3" width="19.5" style="136" bestFit="1" customWidth="1"/>
  </cols>
  <sheetData>
    <row r="6" spans="1:7" ht="17">
      <c r="A6" s="129"/>
      <c r="B6" s="129"/>
      <c r="C6" s="135"/>
      <c r="D6" s="129"/>
      <c r="E6" s="129"/>
      <c r="F6" s="129"/>
      <c r="G6" s="129"/>
    </row>
    <row r="7" spans="1:7" ht="17">
      <c r="A7" s="129" t="s">
        <v>28</v>
      </c>
      <c r="B7" s="129" t="s">
        <v>190</v>
      </c>
      <c r="C7" s="135">
        <v>8055773541658</v>
      </c>
      <c r="D7" s="129">
        <v>220</v>
      </c>
      <c r="E7" s="129">
        <v>91.67</v>
      </c>
      <c r="F7" s="129">
        <v>0</v>
      </c>
      <c r="G7" s="129">
        <v>0</v>
      </c>
    </row>
    <row r="8" spans="1:7" ht="17">
      <c r="A8" s="129" t="s">
        <v>106</v>
      </c>
      <c r="B8" s="129" t="s">
        <v>146</v>
      </c>
      <c r="C8" s="135">
        <v>8055773544413</v>
      </c>
      <c r="D8" s="129">
        <v>220</v>
      </c>
      <c r="E8" s="129">
        <v>91.67</v>
      </c>
      <c r="F8" s="129">
        <v>0</v>
      </c>
      <c r="G8" s="129">
        <v>0</v>
      </c>
    </row>
    <row r="9" spans="1:7" ht="17">
      <c r="A9" s="129" t="s">
        <v>45</v>
      </c>
      <c r="B9" s="129" t="s">
        <v>147</v>
      </c>
      <c r="C9" s="135">
        <v>8051277318642</v>
      </c>
      <c r="D9" s="129">
        <v>220</v>
      </c>
      <c r="E9" s="129">
        <v>91.67</v>
      </c>
      <c r="F9" s="129">
        <v>0</v>
      </c>
      <c r="G9" s="129">
        <v>0</v>
      </c>
    </row>
    <row r="10" spans="1:7" ht="17">
      <c r="A10" s="129" t="s">
        <v>25</v>
      </c>
      <c r="B10" s="129" t="s">
        <v>148</v>
      </c>
      <c r="C10" s="135">
        <v>8051277318710</v>
      </c>
      <c r="D10" s="129">
        <v>220</v>
      </c>
      <c r="E10" s="129">
        <v>91.67</v>
      </c>
      <c r="F10" s="129">
        <v>0</v>
      </c>
      <c r="G10" s="129">
        <v>0</v>
      </c>
    </row>
    <row r="11" spans="1:7" ht="17">
      <c r="A11" s="129" t="s">
        <v>55</v>
      </c>
      <c r="B11" s="129" t="s">
        <v>149</v>
      </c>
      <c r="C11" s="135">
        <v>8051277318659</v>
      </c>
      <c r="D11" s="129">
        <v>220</v>
      </c>
      <c r="E11" s="129">
        <v>91.67</v>
      </c>
      <c r="F11" s="129">
        <v>0</v>
      </c>
      <c r="G11" s="129">
        <v>0</v>
      </c>
    </row>
    <row r="12" spans="1:7" ht="17">
      <c r="A12" s="129" t="s">
        <v>56</v>
      </c>
      <c r="B12" s="129" t="s">
        <v>150</v>
      </c>
      <c r="C12" s="135">
        <v>8055773542310</v>
      </c>
      <c r="D12" s="129">
        <v>220</v>
      </c>
      <c r="E12" s="129">
        <v>91.67</v>
      </c>
      <c r="F12" s="129">
        <v>0</v>
      </c>
      <c r="G12" s="129">
        <v>0</v>
      </c>
    </row>
    <row r="13" spans="1:7" ht="17">
      <c r="A13" s="129" t="s">
        <v>95</v>
      </c>
      <c r="B13" s="129" t="s">
        <v>151</v>
      </c>
      <c r="C13" s="135">
        <v>8055773543799</v>
      </c>
      <c r="D13" s="129">
        <v>220</v>
      </c>
      <c r="E13" s="129">
        <v>91.67</v>
      </c>
      <c r="F13" s="129">
        <v>0</v>
      </c>
      <c r="G13" s="129">
        <v>0</v>
      </c>
    </row>
    <row r="14" spans="1:7" ht="17">
      <c r="A14" s="129" t="s">
        <v>46</v>
      </c>
      <c r="B14" s="129" t="s">
        <v>152</v>
      </c>
      <c r="C14" s="135">
        <v>8051277318666</v>
      </c>
      <c r="D14" s="129">
        <v>220</v>
      </c>
      <c r="E14" s="129">
        <v>91.67</v>
      </c>
      <c r="F14" s="129">
        <v>0</v>
      </c>
      <c r="G14" s="129">
        <v>0</v>
      </c>
    </row>
    <row r="15" spans="1:7" ht="17">
      <c r="A15" s="129" t="s">
        <v>29</v>
      </c>
      <c r="B15" s="129" t="s">
        <v>153</v>
      </c>
      <c r="C15" s="135">
        <v>8055773541696</v>
      </c>
      <c r="D15" s="129">
        <v>220</v>
      </c>
      <c r="E15" s="129">
        <v>91.67</v>
      </c>
      <c r="F15" s="129">
        <v>0</v>
      </c>
      <c r="G15" s="129">
        <v>0</v>
      </c>
    </row>
    <row r="16" spans="1:7" ht="17">
      <c r="A16" s="129" t="s">
        <v>52</v>
      </c>
      <c r="B16" s="129" t="s">
        <v>154</v>
      </c>
      <c r="C16" s="135">
        <v>8055773541276</v>
      </c>
      <c r="D16" s="129">
        <v>220</v>
      </c>
      <c r="E16" s="129">
        <v>91.67</v>
      </c>
      <c r="F16" s="129">
        <v>0</v>
      </c>
      <c r="G16" s="129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Foglio1</vt:lpstr>
      <vt:lpstr>Foglio2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AmministrazioneHB</dc:creator>
  <cp:lastModifiedBy>Hic Beauty srl</cp:lastModifiedBy>
  <cp:lastPrinted>2022-01-28T14:55:33Z</cp:lastPrinted>
  <dcterms:created xsi:type="dcterms:W3CDTF">2017-10-13T07:30:09Z</dcterms:created>
  <dcterms:modified xsi:type="dcterms:W3CDTF">2026-05-06T14:16:18Z</dcterms:modified>
</cp:coreProperties>
</file>